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20" tabRatio="762"/>
  </bookViews>
  <sheets>
    <sheet name="Sheet1" sheetId="1" r:id="rId1"/>
    <sheet name="一1" sheetId="2" r:id="rId2"/>
    <sheet name="一2" sheetId="3" r:id="rId3"/>
    <sheet name="二1" sheetId="4" r:id="rId4"/>
    <sheet name="二2" sheetId="5" r:id="rId5"/>
    <sheet name="三1" sheetId="6" r:id="rId6"/>
    <sheet name="三2" sheetId="7" r:id="rId7"/>
    <sheet name="四1" sheetId="8" r:id="rId8"/>
    <sheet name="四2" sheetId="9" r:id="rId9"/>
    <sheet name="五1" sheetId="10" r:id="rId10"/>
    <sheet name="五2" sheetId="11" r:id="rId11"/>
    <sheet name="六1" sheetId="12" r:id="rId12"/>
    <sheet name="六2" sheetId="13" r:id="rId13"/>
    <sheet name="Sheet14" sheetId="14" state="hidden" r:id="rId14"/>
    <sheet name="Sheet15" sheetId="15" state="hidden" r:id="rId15"/>
    <sheet name="课务分工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<sst xmlns="http://schemas.openxmlformats.org/spreadsheetml/2006/main" count="1513" uniqueCount="284">
  <si>
    <t>新店镇五营小学2022-2023-2学期课程总表</t>
  </si>
  <si>
    <t>星期</t>
  </si>
  <si>
    <t>午别</t>
  </si>
  <si>
    <t>节次</t>
  </si>
  <si>
    <t>小一</t>
  </si>
  <si>
    <t>小二</t>
  </si>
  <si>
    <t>小三</t>
  </si>
  <si>
    <t>小四</t>
  </si>
  <si>
    <t>小五</t>
  </si>
  <si>
    <t>小六</t>
  </si>
  <si>
    <t>１</t>
  </si>
  <si>
    <t>２</t>
  </si>
  <si>
    <t>星期一</t>
  </si>
  <si>
    <t>上午</t>
  </si>
  <si>
    <t>３</t>
  </si>
  <si>
    <t>体育</t>
  </si>
  <si>
    <t>下午</t>
  </si>
  <si>
    <t>４</t>
  </si>
  <si>
    <t>５</t>
  </si>
  <si>
    <t>６</t>
  </si>
  <si>
    <t>延时服务</t>
  </si>
  <si>
    <t>星期二</t>
  </si>
  <si>
    <t>1</t>
  </si>
  <si>
    <t>2</t>
  </si>
  <si>
    <t>星期三</t>
  </si>
  <si>
    <t/>
  </si>
  <si>
    <t>星期四</t>
  </si>
  <si>
    <t>星期五</t>
  </si>
  <si>
    <t>备注：单周：校本1，双周：心理健康</t>
  </si>
  <si>
    <t>五营小学一1班课程表</t>
  </si>
  <si>
    <t>科     星</t>
  </si>
  <si>
    <t>一</t>
  </si>
  <si>
    <t>二</t>
  </si>
  <si>
    <t>三</t>
  </si>
  <si>
    <t>四</t>
  </si>
  <si>
    <t>五</t>
  </si>
  <si>
    <t xml:space="preserve">    目     期</t>
  </si>
  <si>
    <t>学  生  操   晨   会</t>
  </si>
  <si>
    <t>课          间          操</t>
  </si>
  <si>
    <t>午                      休</t>
  </si>
  <si>
    <t>大          课          间</t>
  </si>
  <si>
    <t>阅读指导</t>
  </si>
  <si>
    <t>放        晚         学</t>
  </si>
  <si>
    <t>注：校本1，单周是班队会，双周是心理健康</t>
  </si>
  <si>
    <t>五营小学一2班课程表</t>
  </si>
  <si>
    <t xml:space="preserve">   目    期</t>
  </si>
  <si>
    <t>美术</t>
  </si>
  <si>
    <t>道德与法治</t>
  </si>
  <si>
    <t>语文</t>
  </si>
  <si>
    <t>五营小学二1班课程表</t>
  </si>
  <si>
    <t>五营小学二2班课程表</t>
  </si>
  <si>
    <t>五营小学三1班课程表</t>
  </si>
  <si>
    <t>科学</t>
  </si>
  <si>
    <t>写字</t>
  </si>
  <si>
    <t>五营小学三2班课程表</t>
  </si>
  <si>
    <t>五营小学四1班课程表</t>
  </si>
  <si>
    <t>五营小学四2班课程表</t>
  </si>
  <si>
    <t>五营小学五1班课程表</t>
  </si>
  <si>
    <t>五营小学五2班课程表</t>
  </si>
  <si>
    <t>劳动</t>
  </si>
  <si>
    <t>音乐</t>
  </si>
  <si>
    <t>五营小学六1班课程表</t>
  </si>
  <si>
    <t>五营小学六2班课程表</t>
  </si>
  <si>
    <t>新店镇五营小学２２～２３学年度全校班级总课表</t>
  </si>
  <si>
    <t>语文蔡淑梅</t>
  </si>
  <si>
    <t>数学唐德省</t>
  </si>
  <si>
    <t>语文张卿</t>
  </si>
  <si>
    <t>数学王飞</t>
  </si>
  <si>
    <t>语文宋月云</t>
  </si>
  <si>
    <t>数学张军</t>
  </si>
  <si>
    <t>语文杨洋</t>
  </si>
  <si>
    <t>语文葛修艳</t>
  </si>
  <si>
    <t>语文盛晶</t>
  </si>
  <si>
    <t>语文马子翔</t>
  </si>
  <si>
    <t>语文孙阿建</t>
  </si>
  <si>
    <t>数学吴敏</t>
  </si>
  <si>
    <t>数学闫培培</t>
  </si>
  <si>
    <t>语文孙子钫</t>
  </si>
  <si>
    <t>数学吴翔</t>
  </si>
  <si>
    <t>语文黄辉玲</t>
  </si>
  <si>
    <t>数学张明宇</t>
  </si>
  <si>
    <t>语文李慧</t>
  </si>
  <si>
    <t>数学张玲</t>
  </si>
  <si>
    <t>英语张佑</t>
  </si>
  <si>
    <t>数学陈婷</t>
  </si>
  <si>
    <t>数学张家佳</t>
  </si>
  <si>
    <t>数学马海荣</t>
  </si>
  <si>
    <t>语文牟洁</t>
  </si>
  <si>
    <t>科学闫培培</t>
  </si>
  <si>
    <t>体育孙子钫</t>
  </si>
  <si>
    <t>体育张卿</t>
  </si>
  <si>
    <t>美术盛晶</t>
  </si>
  <si>
    <t>体育宋月云</t>
  </si>
  <si>
    <t>美术张军</t>
  </si>
  <si>
    <t>英语郝文雯</t>
  </si>
  <si>
    <t>科学张云</t>
  </si>
  <si>
    <t>科学陈婷</t>
  </si>
  <si>
    <t>劳动马子翔</t>
  </si>
  <si>
    <t>科学潘梓方</t>
  </si>
  <si>
    <t>音乐刘迪</t>
  </si>
  <si>
    <t>体育黄辉玲</t>
  </si>
  <si>
    <t>英语杜雨诺</t>
  </si>
  <si>
    <t>美术潘梓方</t>
  </si>
  <si>
    <t>体育张云</t>
  </si>
  <si>
    <t>写字盛晶</t>
  </si>
  <si>
    <t>体育孙阿建</t>
  </si>
  <si>
    <t>体育牟洁</t>
  </si>
  <si>
    <t>音乐闫培培</t>
  </si>
  <si>
    <t>道德与法治唐德省</t>
  </si>
  <si>
    <t>音乐吴翔</t>
  </si>
  <si>
    <t>道德与法治王飞</t>
  </si>
  <si>
    <t>信息李慧</t>
  </si>
  <si>
    <t>体育杜雨诺</t>
  </si>
  <si>
    <t>体育杨洋</t>
  </si>
  <si>
    <t>写字葛修艳</t>
  </si>
  <si>
    <t>美术张家佳</t>
  </si>
  <si>
    <t>道德与法治马海荣</t>
  </si>
  <si>
    <t>校本２张云</t>
  </si>
  <si>
    <t>校本１蔡淑梅</t>
  </si>
  <si>
    <t>校本１唐德省</t>
  </si>
  <si>
    <t>校本１张卿</t>
  </si>
  <si>
    <t>校本１黄辉玲</t>
  </si>
  <si>
    <t>校本１宋月云</t>
  </si>
  <si>
    <t>校本１杜雨诺</t>
  </si>
  <si>
    <t>校本１杨洋</t>
  </si>
  <si>
    <t>校本１张云</t>
  </si>
  <si>
    <t>校本１陈婷</t>
  </si>
  <si>
    <t>校本１郝文雯</t>
  </si>
  <si>
    <t>校本１孙阿建</t>
  </si>
  <si>
    <t>校本１吴敏</t>
  </si>
  <si>
    <t>数学张云</t>
  </si>
  <si>
    <t>美术张明宇</t>
  </si>
  <si>
    <t>音乐孙子钫</t>
  </si>
  <si>
    <t>劳动张卿</t>
  </si>
  <si>
    <t>写字宋月云</t>
  </si>
  <si>
    <t>音乐吴敏</t>
  </si>
  <si>
    <t>体育陈婷</t>
  </si>
  <si>
    <t>体育郝文雯</t>
  </si>
  <si>
    <t>英语刘迪</t>
  </si>
  <si>
    <t>体育蔡淑梅</t>
  </si>
  <si>
    <t>科学马海荣</t>
  </si>
  <si>
    <t>科学吴敏</t>
  </si>
  <si>
    <t>音乐郝文雯</t>
  </si>
  <si>
    <t>音乐何飞</t>
  </si>
  <si>
    <t>信息牟洁</t>
  </si>
  <si>
    <t>道德与法治闫培培</t>
  </si>
  <si>
    <t>美术何飞</t>
  </si>
  <si>
    <t>科学张家佳</t>
  </si>
  <si>
    <t>劳动张军</t>
  </si>
  <si>
    <t>科学张玲</t>
  </si>
  <si>
    <t>信息盛晶</t>
  </si>
  <si>
    <t>道德与法治张明宇</t>
  </si>
  <si>
    <t>音乐张家佳</t>
  </si>
  <si>
    <t>校本２李慧</t>
  </si>
  <si>
    <t>信息闫培培</t>
  </si>
  <si>
    <t>校本２张玲</t>
  </si>
  <si>
    <t>道德与法治盛晶</t>
  </si>
  <si>
    <t>校本２张家佳</t>
  </si>
  <si>
    <t>劳动马海荣</t>
  </si>
  <si>
    <t>科学孙阿建</t>
  </si>
  <si>
    <t>写字张卿</t>
  </si>
  <si>
    <t>道德与法治张玲</t>
  </si>
  <si>
    <t>美术陈婷</t>
  </si>
  <si>
    <t>道德与法治吴翔</t>
  </si>
  <si>
    <t>美术张佑</t>
  </si>
  <si>
    <t>道德与法治张军</t>
  </si>
  <si>
    <t>音乐杜雨诺</t>
  </si>
  <si>
    <t>道德与法治吴敏</t>
  </si>
  <si>
    <t>劳动闫培培</t>
  </si>
  <si>
    <t>劳动唐德省</t>
  </si>
  <si>
    <t>劳动黄辉玲</t>
  </si>
  <si>
    <t>劳动张明宇</t>
  </si>
  <si>
    <t>写字杨洋</t>
  </si>
  <si>
    <t>音乐张佑</t>
  </si>
  <si>
    <t>写字牟洁</t>
  </si>
  <si>
    <t>信息葛修艳</t>
  </si>
  <si>
    <t>科学张明宇</t>
  </si>
  <si>
    <t>信息马海荣</t>
  </si>
  <si>
    <t>写字蔡淑梅</t>
  </si>
  <si>
    <t>写字黄辉玲</t>
  </si>
  <si>
    <t>美术唐德省</t>
  </si>
  <si>
    <t>劳动盛晶</t>
  </si>
  <si>
    <t>写字孙子钫</t>
  </si>
  <si>
    <t>音乐马海荣</t>
  </si>
  <si>
    <t>劳动张玲</t>
  </si>
  <si>
    <t>校本２杨洋</t>
  </si>
  <si>
    <t>劳动牟洁</t>
  </si>
  <si>
    <t>道德与法治葛修艳</t>
  </si>
  <si>
    <t>写字李慧</t>
  </si>
  <si>
    <t>信息马子翔</t>
  </si>
  <si>
    <t>写字孙阿建</t>
  </si>
  <si>
    <t>写字马子翔</t>
  </si>
  <si>
    <t>劳动张云</t>
  </si>
  <si>
    <t>新店镇五营小学2022-2023课务分工表</t>
  </si>
  <si>
    <t>序号</t>
  </si>
  <si>
    <t>姓  名</t>
  </si>
  <si>
    <t>课时</t>
  </si>
  <si>
    <t>数学</t>
  </si>
  <si>
    <t>英语</t>
  </si>
  <si>
    <t>校本1</t>
  </si>
  <si>
    <t>校本2</t>
  </si>
  <si>
    <t>信息技术</t>
  </si>
  <si>
    <t>总课时</t>
  </si>
  <si>
    <t>岗位</t>
  </si>
  <si>
    <t>备注</t>
  </si>
  <si>
    <t>蔡淑梅</t>
  </si>
  <si>
    <t>一1</t>
  </si>
  <si>
    <t>孙子钫</t>
  </si>
  <si>
    <t>一2</t>
  </si>
  <si>
    <t>舞蹈室</t>
  </si>
  <si>
    <t>张  卿</t>
  </si>
  <si>
    <t>二1</t>
  </si>
  <si>
    <t>黄辉玲</t>
  </si>
  <si>
    <t>二2</t>
  </si>
  <si>
    <t>宋月云</t>
  </si>
  <si>
    <t>三1</t>
  </si>
  <si>
    <t>心理咨询室</t>
  </si>
  <si>
    <t>李  慧</t>
  </si>
  <si>
    <t>三2</t>
  </si>
  <si>
    <t>三1/2</t>
  </si>
  <si>
    <t>杨  洋</t>
  </si>
  <si>
    <t>四1</t>
  </si>
  <si>
    <t>五1</t>
  </si>
  <si>
    <t>语文教研组</t>
  </si>
  <si>
    <t>葛修艳</t>
  </si>
  <si>
    <t>四2</t>
  </si>
  <si>
    <t>盛  晶</t>
  </si>
  <si>
    <t>马子翔</t>
  </si>
  <si>
    <t>五2</t>
  </si>
  <si>
    <t>双减/少年宫/安全</t>
  </si>
  <si>
    <t>孙阿建</t>
  </si>
  <si>
    <t>六1</t>
  </si>
  <si>
    <t>科创室</t>
  </si>
  <si>
    <t>牟  洁</t>
  </si>
  <si>
    <t>六2</t>
  </si>
  <si>
    <t>负责少年宫、“双减”工作</t>
  </si>
  <si>
    <t>闫培培</t>
  </si>
  <si>
    <t>教务/学籍</t>
  </si>
  <si>
    <t>唐德省</t>
  </si>
  <si>
    <t>校园宣传</t>
  </si>
  <si>
    <t>吴  翔</t>
  </si>
  <si>
    <t>教学/督导</t>
  </si>
  <si>
    <t>王  飞</t>
  </si>
  <si>
    <t>学校全面工作</t>
  </si>
  <si>
    <t>张明宇</t>
  </si>
  <si>
    <r>
      <rPr>
        <sz val="10"/>
        <color theme="1"/>
        <rFont val="宋体"/>
        <charset val="134"/>
        <scheme val="minor"/>
      </rPr>
      <t>三1/</t>
    </r>
    <r>
      <rPr>
        <sz val="10"/>
        <color rgb="FFFF0000"/>
        <rFont val="宋体"/>
        <charset val="134"/>
        <scheme val="minor"/>
      </rPr>
      <t>五2</t>
    </r>
  </si>
  <si>
    <t>电脑室</t>
  </si>
  <si>
    <t>张  军</t>
  </si>
  <si>
    <t>负责安全、后勤工作</t>
  </si>
  <si>
    <t>张  玲</t>
  </si>
  <si>
    <t>四1/2</t>
  </si>
  <si>
    <t>张  云</t>
  </si>
  <si>
    <t>六1/2</t>
  </si>
  <si>
    <t>美术室</t>
  </si>
  <si>
    <t>陈  婷</t>
  </si>
  <si>
    <t>探究室</t>
  </si>
  <si>
    <t>张家佳</t>
  </si>
  <si>
    <t>体育室</t>
  </si>
  <si>
    <t>马海荣</t>
  </si>
  <si>
    <t>二1/2</t>
  </si>
  <si>
    <t>数学教研组</t>
  </si>
  <si>
    <t>吴  敏</t>
  </si>
  <si>
    <t>潘梓方</t>
  </si>
  <si>
    <r>
      <rPr>
        <sz val="10"/>
        <color theme="8"/>
        <rFont val="宋体"/>
        <charset val="134"/>
        <scheme val="minor"/>
      </rPr>
      <t>一1</t>
    </r>
    <r>
      <rPr>
        <sz val="10"/>
        <color theme="1"/>
        <rFont val="宋体"/>
        <charset val="134"/>
        <scheme val="minor"/>
      </rPr>
      <t>/六</t>
    </r>
  </si>
  <si>
    <t>四/六</t>
  </si>
  <si>
    <t>书法室/科学教研组/仪器室</t>
  </si>
  <si>
    <t>张  佑</t>
  </si>
  <si>
    <t>三1/四2</t>
  </si>
  <si>
    <t>资助/教务/新教育</t>
  </si>
  <si>
    <t>杜雨诺</t>
  </si>
  <si>
    <t>六1/三2</t>
  </si>
  <si>
    <t>英语教研组</t>
  </si>
  <si>
    <t>郝文雯</t>
  </si>
  <si>
    <t>五2/四1</t>
  </si>
  <si>
    <t>劳技室</t>
  </si>
  <si>
    <t>刘  迪</t>
  </si>
  <si>
    <t>五1/六2</t>
  </si>
  <si>
    <t>德育工作/体育卫生</t>
  </si>
  <si>
    <t>何  飞</t>
  </si>
  <si>
    <t>中心校德育/关工委等工作</t>
  </si>
  <si>
    <t>徐  杰</t>
  </si>
  <si>
    <t>中心校双减、法治、新闻等工作</t>
  </si>
  <si>
    <t>合   计</t>
  </si>
  <si>
    <t>注：校本1：单周：班会，双周：心理健康，校本2：综合实践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</si>
</sst>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theme="8"/>
      <name val="宋体"/>
      <charset val="134"/>
      <scheme val="minor"/>
    </font>
    <font>
      <sz val="11"/>
      <color theme="4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B050"/>
      <name val="宋体"/>
      <charset val="134"/>
      <scheme val="minor"/>
    </font>
    <font>
      <b/>
      <sz val="9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2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0" y="914400"/>
          <a:ext cx="96139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9" name="直接连接符 8"/>
        <xdr:cNvCxnSpPr/>
      </xdr:nvCxnSpPr>
      <xdr:spPr>
        <a:xfrm>
          <a:off x="304800" y="619125"/>
          <a:ext cx="647065" cy="628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tabSelected="1" workbookViewId="0">
      <selection activeCell="A1" sqref="A1:O1"/>
    </sheetView>
  </sheetViews>
  <sheetFormatPr defaultColWidth="9" defaultRowHeight="12"/>
  <cols>
    <col min="1" max="1" width="2.5" style="73" customWidth="1"/>
    <col min="2" max="2" width="2.62727272727273" style="73" customWidth="1"/>
    <col min="3" max="3" width="2.87272727272727" style="73" customWidth="1"/>
    <col min="4" max="15" width="8.25454545454545" style="73" customWidth="1"/>
    <col min="16" max="16384" width="9" style="73"/>
  </cols>
  <sheetData>
    <row r="1" ht="30.75" customHeight="1" spans="1:1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>
      <c r="A2" s="47" t="s">
        <v>1</v>
      </c>
      <c r="B2" s="47" t="s">
        <v>2</v>
      </c>
      <c r="C2" s="47" t="s">
        <v>3</v>
      </c>
      <c r="D2" s="47" t="s">
        <v>4</v>
      </c>
      <c r="E2" s="48"/>
      <c r="F2" s="47" t="s">
        <v>5</v>
      </c>
      <c r="G2" s="48"/>
      <c r="H2" s="47" t="s">
        <v>6</v>
      </c>
      <c r="I2" s="48"/>
      <c r="J2" s="47" t="s">
        <v>7</v>
      </c>
      <c r="K2" s="48"/>
      <c r="L2" s="47" t="s">
        <v>8</v>
      </c>
      <c r="M2" s="48"/>
      <c r="N2" s="47" t="s">
        <v>9</v>
      </c>
      <c r="O2" s="48"/>
    </row>
    <row r="3" spans="1:15">
      <c r="A3" s="48"/>
      <c r="B3" s="48"/>
      <c r="C3" s="48"/>
      <c r="D3" s="47" t="s">
        <v>10</v>
      </c>
      <c r="E3" s="47" t="s">
        <v>11</v>
      </c>
      <c r="F3" s="47" t="s">
        <v>10</v>
      </c>
      <c r="G3" s="47" t="s">
        <v>11</v>
      </c>
      <c r="H3" s="47" t="s">
        <v>10</v>
      </c>
      <c r="I3" s="47" t="s">
        <v>11</v>
      </c>
      <c r="J3" s="47" t="s">
        <v>10</v>
      </c>
      <c r="K3" s="47" t="s">
        <v>11</v>
      </c>
      <c r="L3" s="47" t="s">
        <v>10</v>
      </c>
      <c r="M3" s="47" t="s">
        <v>11</v>
      </c>
      <c r="N3" s="47" t="s">
        <v>10</v>
      </c>
      <c r="O3" s="47" t="s">
        <v>11</v>
      </c>
    </row>
    <row r="4" ht="16.5" customHeight="1" spans="1:15">
      <c r="A4" s="47" t="s">
        <v>12</v>
      </c>
      <c r="B4" s="47" t="s">
        <v>13</v>
      </c>
      <c r="C4" s="49" t="s">
        <v>10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ht="16.5" customHeight="1" spans="1:15">
      <c r="A5" s="47"/>
      <c r="B5" s="48"/>
      <c r="C5" s="49" t="s">
        <v>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ht="16.5" customHeight="1" spans="1:15">
      <c r="A6" s="47"/>
      <c r="B6" s="48"/>
      <c r="C6" s="49" t="s">
        <v>14</v>
      </c>
      <c r="D6" s="74"/>
      <c r="E6" s="74" t="s">
        <v>15</v>
      </c>
      <c r="F6" s="74" t="s">
        <v>15</v>
      </c>
      <c r="G6" s="74"/>
      <c r="H6" s="74" t="s">
        <v>15</v>
      </c>
      <c r="I6" s="74"/>
      <c r="J6" s="74"/>
      <c r="K6" s="74"/>
      <c r="L6" s="74"/>
      <c r="M6" s="74"/>
      <c r="N6" s="74"/>
      <c r="O6" s="74"/>
    </row>
    <row r="7" ht="16.5" customHeight="1" spans="1:15">
      <c r="A7" s="47"/>
      <c r="B7" s="47" t="s">
        <v>16</v>
      </c>
      <c r="C7" s="49" t="s">
        <v>17</v>
      </c>
      <c r="D7" s="74"/>
      <c r="E7" s="74"/>
      <c r="F7" s="74"/>
      <c r="G7" s="74" t="s">
        <v>15</v>
      </c>
      <c r="H7" s="74"/>
      <c r="I7" s="74"/>
      <c r="J7" s="74"/>
      <c r="K7" s="74" t="s">
        <v>15</v>
      </c>
      <c r="L7" s="74"/>
      <c r="M7" s="74"/>
      <c r="N7" s="74" t="s">
        <v>15</v>
      </c>
      <c r="O7" s="74" t="s">
        <v>15</v>
      </c>
    </row>
    <row r="8" ht="16.5" customHeight="1" spans="1:15">
      <c r="A8" s="47"/>
      <c r="B8" s="47"/>
      <c r="C8" s="49" t="s">
        <v>18</v>
      </c>
      <c r="D8" s="74"/>
      <c r="E8" s="74"/>
      <c r="F8" s="74"/>
      <c r="G8" s="74"/>
      <c r="H8" s="74"/>
      <c r="I8" s="74" t="s">
        <v>15</v>
      </c>
      <c r="J8" s="74" t="s">
        <v>15</v>
      </c>
      <c r="K8" s="74"/>
      <c r="L8" s="74"/>
      <c r="M8" s="74"/>
      <c r="N8" s="74"/>
      <c r="O8" s="74"/>
    </row>
    <row r="9" ht="16.5" customHeight="1" spans="1:15">
      <c r="A9" s="47"/>
      <c r="B9" s="47"/>
      <c r="C9" s="49" t="s">
        <v>19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ht="16.5" customHeight="1" spans="1:15">
      <c r="A10" s="47"/>
      <c r="B10" s="47"/>
      <c r="C10" s="49" t="s">
        <v>20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ht="16.5" customHeight="1" spans="1:15">
      <c r="A11" s="47"/>
      <c r="B11" s="47"/>
      <c r="C11" s="49" t="s">
        <v>20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ht="16.5" customHeight="1" spans="1:15">
      <c r="A12" s="47" t="s">
        <v>21</v>
      </c>
      <c r="B12" s="47" t="s">
        <v>13</v>
      </c>
      <c r="C12" s="49" t="s">
        <v>10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ht="16.5" customHeight="1" spans="1:15">
      <c r="A13" s="47"/>
      <c r="B13" s="48"/>
      <c r="C13" s="49" t="s">
        <v>11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ht="16.5" customHeight="1" spans="1:15">
      <c r="A14" s="47"/>
      <c r="B14" s="48"/>
      <c r="C14" s="49" t="s">
        <v>14</v>
      </c>
      <c r="D14" s="74"/>
      <c r="E14" s="74" t="s">
        <v>15</v>
      </c>
      <c r="F14" s="74"/>
      <c r="G14" s="74" t="s">
        <v>15</v>
      </c>
      <c r="H14" s="74"/>
      <c r="I14" s="74"/>
      <c r="J14" s="74"/>
      <c r="K14" s="74" t="s">
        <v>15</v>
      </c>
      <c r="L14" s="74" t="s">
        <v>15</v>
      </c>
      <c r="M14" s="74" t="s">
        <v>15</v>
      </c>
      <c r="N14" s="74"/>
      <c r="O14" s="74"/>
    </row>
    <row r="15" ht="16.5" customHeight="1" spans="1:15">
      <c r="A15" s="47"/>
      <c r="B15" s="47" t="s">
        <v>16</v>
      </c>
      <c r="C15" s="49" t="s">
        <v>17</v>
      </c>
      <c r="D15" s="74" t="s">
        <v>15</v>
      </c>
      <c r="E15" s="74"/>
      <c r="F15" s="74" t="s">
        <v>15</v>
      </c>
      <c r="G15" s="74"/>
      <c r="H15" s="74"/>
      <c r="I15" s="74"/>
      <c r="J15" s="74"/>
      <c r="K15" s="74"/>
      <c r="L15" s="74"/>
      <c r="M15" s="74"/>
      <c r="N15" s="74"/>
      <c r="O15" s="74"/>
    </row>
    <row r="16" ht="16.5" customHeight="1" spans="1:15">
      <c r="A16" s="47"/>
      <c r="B16" s="47"/>
      <c r="C16" s="49" t="s">
        <v>18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ht="16.5" customHeight="1" spans="1:15">
      <c r="A17" s="47"/>
      <c r="B17" s="47"/>
      <c r="C17" s="49" t="s">
        <v>19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 t="s">
        <v>15</v>
      </c>
    </row>
    <row r="18" ht="16.5" customHeight="1" spans="1:15">
      <c r="A18" s="47"/>
      <c r="B18" s="47"/>
      <c r="C18" s="49" t="s">
        <v>22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ht="16.5" customHeight="1" spans="1:15">
      <c r="A19" s="47"/>
      <c r="B19" s="47"/>
      <c r="C19" s="49" t="s">
        <v>23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ht="16.5" customHeight="1" spans="1:15">
      <c r="A20" s="47" t="s">
        <v>24</v>
      </c>
      <c r="B20" s="47" t="s">
        <v>13</v>
      </c>
      <c r="C20" s="49" t="s">
        <v>10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ht="16.5" customHeight="1" spans="1:15">
      <c r="A21" s="47"/>
      <c r="B21" s="48"/>
      <c r="C21" s="49" t="s">
        <v>11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ht="16.5" customHeight="1" spans="1:15">
      <c r="A22" s="47"/>
      <c r="B22" s="48"/>
      <c r="C22" s="49" t="s">
        <v>14</v>
      </c>
      <c r="D22" s="74" t="s">
        <v>15</v>
      </c>
      <c r="E22" s="74"/>
      <c r="F22" s="74"/>
      <c r="G22" s="74"/>
      <c r="H22" s="74"/>
      <c r="I22" s="74"/>
      <c r="J22" s="74"/>
      <c r="K22" s="74"/>
      <c r="L22" s="74"/>
      <c r="M22" s="74"/>
      <c r="N22" s="74" t="s">
        <v>15</v>
      </c>
      <c r="O22" s="74"/>
    </row>
    <row r="23" ht="16.5" customHeight="1" spans="1:15">
      <c r="A23" s="47"/>
      <c r="B23" s="47" t="s">
        <v>16</v>
      </c>
      <c r="C23" s="49" t="s">
        <v>17</v>
      </c>
      <c r="D23" s="74"/>
      <c r="E23" s="74"/>
      <c r="F23" s="74"/>
      <c r="G23" s="74" t="s">
        <v>15</v>
      </c>
      <c r="H23" s="74"/>
      <c r="I23" s="74"/>
      <c r="J23" s="74"/>
      <c r="K23" s="74"/>
      <c r="L23" s="74"/>
      <c r="M23" s="74"/>
      <c r="N23" s="74"/>
      <c r="O23" s="74"/>
    </row>
    <row r="24" ht="16.5" customHeight="1" spans="1:15">
      <c r="A24" s="47"/>
      <c r="B24" s="47"/>
      <c r="C24" s="49" t="s">
        <v>18</v>
      </c>
      <c r="D24" s="74"/>
      <c r="E24" s="74"/>
      <c r="F24" s="74" t="s">
        <v>15</v>
      </c>
      <c r="G24" s="74"/>
      <c r="H24" s="74"/>
      <c r="I24" s="74"/>
      <c r="J24" s="74"/>
      <c r="K24" s="74"/>
      <c r="L24" s="74"/>
      <c r="M24" s="74"/>
      <c r="N24" s="74"/>
      <c r="O24" s="74"/>
    </row>
    <row r="25" ht="16.5" customHeight="1" spans="1:15">
      <c r="A25" s="47"/>
      <c r="B25" s="47"/>
      <c r="C25" s="49" t="s">
        <v>19</v>
      </c>
      <c r="D25" s="74"/>
      <c r="E25" s="74"/>
      <c r="F25" s="74" t="s">
        <v>25</v>
      </c>
      <c r="G25" s="74"/>
      <c r="H25" s="74" t="s">
        <v>15</v>
      </c>
      <c r="I25" s="74" t="s">
        <v>15</v>
      </c>
      <c r="J25" s="74" t="s">
        <v>15</v>
      </c>
      <c r="K25" s="74"/>
      <c r="L25" s="74" t="s">
        <v>15</v>
      </c>
      <c r="M25" s="74"/>
      <c r="N25" s="74"/>
      <c r="O25" s="74"/>
    </row>
    <row r="26" ht="16.5" customHeight="1" spans="1:15">
      <c r="A26" s="47"/>
      <c r="B26" s="47"/>
      <c r="C26" s="49" t="s">
        <v>22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ht="16.5" customHeight="1" spans="1:15">
      <c r="A27" s="47"/>
      <c r="B27" s="47"/>
      <c r="C27" s="49" t="s">
        <v>23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ht="16.5" customHeight="1" spans="1:15">
      <c r="A28" s="47" t="s">
        <v>26</v>
      </c>
      <c r="B28" s="47" t="s">
        <v>13</v>
      </c>
      <c r="C28" s="49" t="s">
        <v>10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ht="16.5" customHeight="1" spans="1:17">
      <c r="A29" s="47"/>
      <c r="B29" s="48"/>
      <c r="C29" s="49" t="s">
        <v>11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Q29" s="78"/>
    </row>
    <row r="30" ht="16.5" customHeight="1" spans="1:15">
      <c r="A30" s="47"/>
      <c r="B30" s="48"/>
      <c r="C30" s="49" t="s">
        <v>14</v>
      </c>
      <c r="D30" s="74"/>
      <c r="E30" s="74"/>
      <c r="F30" s="74"/>
      <c r="G30" s="74"/>
      <c r="H30" s="74"/>
      <c r="I30" s="74"/>
      <c r="J30" s="74"/>
      <c r="K30" s="74" t="s">
        <v>15</v>
      </c>
      <c r="L30" s="74"/>
      <c r="M30" s="74"/>
      <c r="N30" s="74"/>
      <c r="O30" s="74" t="s">
        <v>15</v>
      </c>
    </row>
    <row r="31" ht="16.5" customHeight="1" spans="1:15">
      <c r="A31" s="47"/>
      <c r="B31" s="47" t="s">
        <v>16</v>
      </c>
      <c r="C31" s="49" t="s">
        <v>17</v>
      </c>
      <c r="D31" s="74"/>
      <c r="E31" s="74" t="s">
        <v>15</v>
      </c>
      <c r="F31" s="74"/>
      <c r="G31" s="74" t="s">
        <v>15</v>
      </c>
      <c r="H31" s="74"/>
      <c r="I31" s="74"/>
      <c r="J31" s="74"/>
      <c r="K31" s="74"/>
      <c r="L31" s="74"/>
      <c r="M31" s="74"/>
      <c r="N31" s="74"/>
      <c r="O31" s="74"/>
    </row>
    <row r="32" ht="16.5" customHeight="1" spans="1:15">
      <c r="A32" s="47"/>
      <c r="B32" s="47"/>
      <c r="C32" s="49" t="s">
        <v>18</v>
      </c>
      <c r="D32" s="74" t="s">
        <v>15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ht="16.5" customHeight="1" spans="1:15">
      <c r="A33" s="47"/>
      <c r="B33" s="47"/>
      <c r="C33" s="49" t="s">
        <v>19</v>
      </c>
      <c r="D33" s="74"/>
      <c r="E33" s="74"/>
      <c r="F33" s="74"/>
      <c r="G33" s="74"/>
      <c r="H33" s="74"/>
      <c r="I33" s="74"/>
      <c r="J33" s="74"/>
      <c r="K33" s="74"/>
      <c r="L33" s="74"/>
      <c r="M33" s="74" t="s">
        <v>15</v>
      </c>
      <c r="N33" s="74"/>
      <c r="O33" s="74"/>
    </row>
    <row r="34" ht="16.5" customHeight="1" spans="1:15">
      <c r="A34" s="47"/>
      <c r="B34" s="47"/>
      <c r="C34" s="49" t="s">
        <v>22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ht="16.5" customHeight="1" spans="1:15">
      <c r="A35" s="47"/>
      <c r="B35" s="47"/>
      <c r="C35" s="49" t="s">
        <v>23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ht="16.5" customHeight="1" spans="1:15">
      <c r="A36" s="47" t="s">
        <v>27</v>
      </c>
      <c r="B36" s="47" t="s">
        <v>13</v>
      </c>
      <c r="C36" s="49" t="s">
        <v>10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ht="16.5" customHeight="1" spans="1:15">
      <c r="A37" s="47"/>
      <c r="B37" s="48"/>
      <c r="C37" s="49" t="s">
        <v>11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ht="16.5" customHeight="1" spans="1:15">
      <c r="A38" s="47"/>
      <c r="B38" s="48"/>
      <c r="C38" s="49" t="s">
        <v>14</v>
      </c>
      <c r="D38" s="74"/>
      <c r="E38" s="74" t="s">
        <v>15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ht="16.5" customHeight="1" spans="1:15">
      <c r="A39" s="47"/>
      <c r="B39" s="47" t="s">
        <v>16</v>
      </c>
      <c r="C39" s="49" t="s">
        <v>17</v>
      </c>
      <c r="D39" s="74" t="s">
        <v>15</v>
      </c>
      <c r="E39" s="74"/>
      <c r="F39" s="74" t="s">
        <v>15</v>
      </c>
      <c r="G39" s="74"/>
      <c r="H39" s="74"/>
      <c r="I39" s="74" t="s">
        <v>15</v>
      </c>
      <c r="J39" s="74"/>
      <c r="K39" s="74"/>
      <c r="L39" s="74"/>
      <c r="M39" s="74"/>
      <c r="N39" s="74"/>
      <c r="O39" s="74"/>
    </row>
    <row r="40" ht="16.5" customHeight="1" spans="1:15">
      <c r="A40" s="47"/>
      <c r="B40" s="47"/>
      <c r="C40" s="49" t="s">
        <v>18</v>
      </c>
      <c r="D40" s="74"/>
      <c r="E40" s="74"/>
      <c r="F40" s="74"/>
      <c r="G40" s="74"/>
      <c r="H40" s="74" t="s">
        <v>15</v>
      </c>
      <c r="I40" s="74"/>
      <c r="J40" s="74" t="s">
        <v>15</v>
      </c>
      <c r="K40" s="74"/>
      <c r="L40" s="74" t="s">
        <v>15</v>
      </c>
      <c r="M40" s="74"/>
      <c r="N40" s="74"/>
      <c r="O40" s="74"/>
    </row>
    <row r="41" ht="16.5" customHeight="1" spans="1:15">
      <c r="A41" s="47"/>
      <c r="B41" s="47"/>
      <c r="C41" s="49" t="s">
        <v>19</v>
      </c>
      <c r="D41" s="74"/>
      <c r="E41" s="74"/>
      <c r="F41" s="74"/>
      <c r="G41" s="74"/>
      <c r="H41" s="74"/>
      <c r="I41" s="74"/>
      <c r="J41" s="74"/>
      <c r="K41" s="74"/>
      <c r="L41" s="74"/>
      <c r="M41" s="74" t="s">
        <v>15</v>
      </c>
      <c r="N41" s="74" t="s">
        <v>15</v>
      </c>
      <c r="O41" s="74"/>
    </row>
    <row r="42" ht="16.5" customHeight="1" spans="1:15">
      <c r="A42" s="47"/>
      <c r="B42" s="47"/>
      <c r="C42" s="47" t="s">
        <v>22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ht="16.5" customHeight="1" spans="1:15">
      <c r="A43" s="47"/>
      <c r="B43" s="47"/>
      <c r="C43" s="47" t="s">
        <v>23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5" ht="24" customHeight="1" spans="1:15">
      <c r="A45" s="76" t="s">
        <v>28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</sheetData>
  <mergeCells count="26">
    <mergeCell ref="A1:O1"/>
    <mergeCell ref="D2:E2"/>
    <mergeCell ref="F2:G2"/>
    <mergeCell ref="H2:I2"/>
    <mergeCell ref="J2:K2"/>
    <mergeCell ref="L2:M2"/>
    <mergeCell ref="N2:O2"/>
    <mergeCell ref="A45:O45"/>
    <mergeCell ref="A2:A3"/>
    <mergeCell ref="A4:A11"/>
    <mergeCell ref="A12:A19"/>
    <mergeCell ref="A20:A27"/>
    <mergeCell ref="A28:A35"/>
    <mergeCell ref="A36:A43"/>
    <mergeCell ref="B2:B3"/>
    <mergeCell ref="B4:B6"/>
    <mergeCell ref="B7:B11"/>
    <mergeCell ref="B12:B14"/>
    <mergeCell ref="B15:B19"/>
    <mergeCell ref="B20:B22"/>
    <mergeCell ref="B23:B27"/>
    <mergeCell ref="B28:B30"/>
    <mergeCell ref="B31:B35"/>
    <mergeCell ref="B36:B38"/>
    <mergeCell ref="B39:B43"/>
    <mergeCell ref="C2:C3"/>
  </mergeCells>
  <printOptions horizontalCentered="1" gridLines="1"/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M16" sqref="M16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29</v>
      </c>
      <c r="B1" s="52"/>
      <c r="C1" s="52"/>
      <c r="D1" s="52"/>
      <c r="E1" s="52"/>
      <c r="F1" s="52"/>
    </row>
    <row r="2" ht="16.5" customHeight="1" spans="1:6">
      <c r="A2" s="72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6.5" customHeight="1" spans="1:6">
      <c r="A3" s="56" t="s">
        <v>36</v>
      </c>
      <c r="B3" s="54"/>
      <c r="C3" s="54"/>
      <c r="D3" s="54"/>
      <c r="E3" s="54"/>
      <c r="F3" s="55"/>
    </row>
    <row r="4" ht="16.5" customHeight="1" spans="1:6">
      <c r="A4" s="57" t="s">
        <v>3</v>
      </c>
      <c r="B4" s="54"/>
      <c r="C4" s="54"/>
      <c r="D4" s="54"/>
      <c r="E4" s="54"/>
      <c r="F4" s="55"/>
    </row>
    <row r="5" ht="39.95" customHeight="1" spans="1:6">
      <c r="A5" s="58" t="s">
        <v>37</v>
      </c>
      <c r="B5" s="59"/>
      <c r="C5" s="59"/>
      <c r="D5" s="59"/>
      <c r="E5" s="59"/>
      <c r="F5" s="60"/>
    </row>
    <row r="6" ht="42" customHeight="1" spans="1:6">
      <c r="A6" s="61">
        <v>1</v>
      </c>
      <c r="B6" s="62">
        <f>Sheet1!D4</f>
        <v>0</v>
      </c>
      <c r="C6" s="62">
        <f>Sheet1!D12</f>
        <v>0</v>
      </c>
      <c r="D6" s="62">
        <f>Sheet1!D20</f>
        <v>0</v>
      </c>
      <c r="E6" s="62">
        <f>Sheet1!D28</f>
        <v>0</v>
      </c>
      <c r="F6" s="62">
        <f>Sheet1!D36</f>
        <v>0</v>
      </c>
    </row>
    <row r="7" ht="42" customHeight="1" spans="1:6">
      <c r="A7" s="61">
        <v>2</v>
      </c>
      <c r="B7" s="62">
        <f>Sheet1!D5</f>
        <v>0</v>
      </c>
      <c r="C7" s="62">
        <f>Sheet1!D13</f>
        <v>0</v>
      </c>
      <c r="D7" s="62">
        <f>Sheet1!D21</f>
        <v>0</v>
      </c>
      <c r="E7" s="62">
        <f>Sheet1!D29</f>
        <v>0</v>
      </c>
      <c r="F7" s="62">
        <f>Sheet1!D37</f>
        <v>0</v>
      </c>
    </row>
    <row r="8" ht="42" customHeight="1" spans="1:6">
      <c r="A8" s="63" t="s">
        <v>38</v>
      </c>
      <c r="B8" s="64"/>
      <c r="C8" s="64"/>
      <c r="D8" s="64"/>
      <c r="E8" s="64"/>
      <c r="F8" s="65"/>
    </row>
    <row r="9" ht="41.1" customHeight="1" spans="1:6">
      <c r="A9" s="61">
        <v>3</v>
      </c>
      <c r="B9" s="62">
        <f>Sheet1!D6</f>
        <v>0</v>
      </c>
      <c r="C9" s="62">
        <f>Sheet1!D14</f>
        <v>0</v>
      </c>
      <c r="D9" s="62" t="str">
        <f>Sheet1!D22</f>
        <v>体育</v>
      </c>
      <c r="E9" s="62">
        <f>Sheet1!D30</f>
        <v>0</v>
      </c>
      <c r="F9" s="62">
        <f>Sheet1!D38</f>
        <v>0</v>
      </c>
    </row>
    <row r="10" ht="36.95" customHeight="1" spans="1:6">
      <c r="A10" s="63" t="s">
        <v>39</v>
      </c>
      <c r="B10" s="64"/>
      <c r="C10" s="64"/>
      <c r="D10" s="64"/>
      <c r="E10" s="64"/>
      <c r="F10" s="65"/>
    </row>
    <row r="11" ht="39.95" customHeight="1" spans="1:6">
      <c r="A11" s="61">
        <v>4</v>
      </c>
      <c r="B11" s="62">
        <f>Sheet1!D7</f>
        <v>0</v>
      </c>
      <c r="C11" s="62" t="str">
        <f>Sheet1!D15</f>
        <v>体育</v>
      </c>
      <c r="D11" s="62">
        <f>Sheet1!D23</f>
        <v>0</v>
      </c>
      <c r="E11" s="62">
        <f>Sheet1!D31</f>
        <v>0</v>
      </c>
      <c r="F11" s="62" t="str">
        <f>Sheet1!D39</f>
        <v>体育</v>
      </c>
    </row>
    <row r="12" ht="48" customHeight="1" spans="1:6">
      <c r="A12" s="61">
        <v>5</v>
      </c>
      <c r="B12" s="62">
        <f>Sheet1!D8</f>
        <v>0</v>
      </c>
      <c r="C12" s="62">
        <f>Sheet1!D16</f>
        <v>0</v>
      </c>
      <c r="D12" s="62">
        <f>Sheet1!D24</f>
        <v>0</v>
      </c>
      <c r="E12" s="62" t="str">
        <f>Sheet1!D32</f>
        <v>体育</v>
      </c>
      <c r="F12" s="62">
        <f>Sheet1!D40</f>
        <v>0</v>
      </c>
    </row>
    <row r="13" ht="42" customHeight="1" spans="1:6">
      <c r="A13" s="63" t="s">
        <v>40</v>
      </c>
      <c r="B13" s="64"/>
      <c r="C13" s="64"/>
      <c r="D13" s="64"/>
      <c r="E13" s="64"/>
      <c r="F13" s="65"/>
    </row>
    <row r="14" ht="41.1" customHeight="1" spans="1:6">
      <c r="A14" s="61">
        <v>6</v>
      </c>
      <c r="B14" s="62">
        <f>Sheet1!D9</f>
        <v>0</v>
      </c>
      <c r="C14" s="62">
        <f>Sheet1!D17</f>
        <v>0</v>
      </c>
      <c r="D14" s="62">
        <f>Sheet1!D25</f>
        <v>0</v>
      </c>
      <c r="E14" s="62">
        <f>Sheet1!D33</f>
        <v>0</v>
      </c>
      <c r="F14" s="62">
        <f>Sheet1!D41</f>
        <v>0</v>
      </c>
    </row>
    <row r="15" ht="48" customHeight="1" spans="1:6">
      <c r="A15" s="66" t="str">
        <f>Sheet1!C10</f>
        <v>延时服务</v>
      </c>
      <c r="B15" s="62">
        <f>Sheet1!D10</f>
        <v>0</v>
      </c>
      <c r="C15" s="62">
        <f>Sheet1!D18</f>
        <v>0</v>
      </c>
      <c r="D15" s="62">
        <f>Sheet1!D26</f>
        <v>0</v>
      </c>
      <c r="E15" s="62">
        <f>Sheet1!D34</f>
        <v>0</v>
      </c>
      <c r="F15" s="62">
        <f>Sheet1!D42</f>
        <v>0</v>
      </c>
    </row>
    <row r="16" ht="48" customHeight="1" spans="1:6">
      <c r="A16" s="66" t="str">
        <f>Sheet1!C11</f>
        <v>延时服务</v>
      </c>
      <c r="B16" s="70" t="s">
        <v>41</v>
      </c>
      <c r="C16" s="62">
        <f>Sheet1!D19</f>
        <v>0</v>
      </c>
      <c r="D16" s="62">
        <f>Sheet1!D27</f>
        <v>0</v>
      </c>
      <c r="E16" s="62">
        <f>Sheet1!D35</f>
        <v>0</v>
      </c>
      <c r="F16" s="62">
        <f>Sheet1!D43</f>
        <v>0</v>
      </c>
    </row>
    <row r="17" ht="48" customHeight="1" spans="1:6">
      <c r="A17" s="67" t="s">
        <v>42</v>
      </c>
      <c r="B17" s="68"/>
      <c r="C17" s="68"/>
      <c r="D17" s="68"/>
      <c r="E17" s="68"/>
      <c r="F17" s="69"/>
    </row>
    <row r="18" ht="23.1" customHeight="1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2" workbookViewId="0">
      <selection activeCell="M10" sqref="M10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44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" customHeight="1" spans="1:6">
      <c r="A5" s="58" t="s">
        <v>37</v>
      </c>
      <c r="B5" s="59"/>
      <c r="C5" s="59"/>
      <c r="D5" s="59"/>
      <c r="E5" s="59"/>
      <c r="F5" s="60"/>
    </row>
    <row r="6" ht="42" customHeight="1" spans="1:6">
      <c r="A6" s="61">
        <v>1</v>
      </c>
      <c r="B6" s="62">
        <f>Sheet1!E4</f>
        <v>0</v>
      </c>
      <c r="C6" s="62">
        <f>Sheet1!E12</f>
        <v>0</v>
      </c>
      <c r="D6" s="62">
        <f>Sheet1!E20</f>
        <v>0</v>
      </c>
      <c r="E6" s="62">
        <f>Sheet1!E28</f>
        <v>0</v>
      </c>
      <c r="F6" s="62">
        <f>Sheet1!E36</f>
        <v>0</v>
      </c>
    </row>
    <row r="7" ht="42" customHeight="1" spans="1:6">
      <c r="A7" s="61">
        <v>2</v>
      </c>
      <c r="B7" s="62">
        <f>Sheet1!E5</f>
        <v>0</v>
      </c>
      <c r="C7" s="62">
        <f>Sheet1!E13</f>
        <v>0</v>
      </c>
      <c r="D7" s="62">
        <f>Sheet1!E21</f>
        <v>0</v>
      </c>
      <c r="E7" s="62">
        <f>Sheet1!E29</f>
        <v>0</v>
      </c>
      <c r="F7" s="62">
        <f>Sheet1!E37</f>
        <v>0</v>
      </c>
    </row>
    <row r="8" ht="42.95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62" t="str">
        <f>Sheet1!E6</f>
        <v>体育</v>
      </c>
      <c r="C9" s="62" t="str">
        <f>Sheet1!E14</f>
        <v>体育</v>
      </c>
      <c r="D9" s="62">
        <f>Sheet1!E22</f>
        <v>0</v>
      </c>
      <c r="E9" s="70" t="s">
        <v>46</v>
      </c>
      <c r="F9" s="62" t="str">
        <f>Sheet1!E38</f>
        <v>体育</v>
      </c>
    </row>
    <row r="10" ht="44.1" customHeight="1" spans="1:6">
      <c r="A10" s="63" t="s">
        <v>39</v>
      </c>
      <c r="B10" s="64"/>
      <c r="C10" s="64"/>
      <c r="D10" s="64"/>
      <c r="E10" s="64"/>
      <c r="F10" s="65"/>
    </row>
    <row r="11" ht="42.95" customHeight="1" spans="1:6">
      <c r="A11" s="61">
        <v>4</v>
      </c>
      <c r="B11" s="62" t="s">
        <v>46</v>
      </c>
      <c r="C11" s="62">
        <f>Sheet1!E15</f>
        <v>0</v>
      </c>
      <c r="D11" s="62">
        <f>Sheet1!E23</f>
        <v>0</v>
      </c>
      <c r="E11" s="62" t="str">
        <f>Sheet1!E31</f>
        <v>体育</v>
      </c>
      <c r="F11" s="62">
        <f>Sheet1!E39</f>
        <v>0</v>
      </c>
    </row>
    <row r="12" ht="48" customHeight="1" spans="1:6">
      <c r="A12" s="61">
        <v>5</v>
      </c>
      <c r="B12" s="62">
        <f>Sheet1!E8</f>
        <v>0</v>
      </c>
      <c r="C12" s="70" t="s">
        <v>47</v>
      </c>
      <c r="D12" s="62">
        <f>Sheet1!E24</f>
        <v>0</v>
      </c>
      <c r="E12" s="62">
        <f>Sheet1!E32</f>
        <v>0</v>
      </c>
      <c r="F12" s="70" t="s">
        <v>48</v>
      </c>
    </row>
    <row r="13" ht="45" customHeight="1" spans="1:6">
      <c r="A13" s="63" t="s">
        <v>40</v>
      </c>
      <c r="B13" s="64"/>
      <c r="C13" s="64"/>
      <c r="D13" s="64"/>
      <c r="E13" s="64"/>
      <c r="F13" s="65"/>
    </row>
    <row r="14" ht="48" customHeight="1" spans="1:6">
      <c r="A14" s="61">
        <v>6</v>
      </c>
      <c r="B14" s="62">
        <f>Sheet1!E9</f>
        <v>0</v>
      </c>
      <c r="C14" s="62">
        <f>Sheet1!E17</f>
        <v>0</v>
      </c>
      <c r="D14" s="62">
        <f>Sheet1!E25</f>
        <v>0</v>
      </c>
      <c r="E14" s="62">
        <f>Sheet1!E33</f>
        <v>0</v>
      </c>
      <c r="F14" s="62">
        <f>Sheet1!E41</f>
        <v>0</v>
      </c>
    </row>
    <row r="15" ht="48" customHeight="1" spans="1:6">
      <c r="A15" s="66" t="str">
        <f>Sheet1!C10</f>
        <v>延时服务</v>
      </c>
      <c r="B15" s="62">
        <f>Sheet1!E10</f>
        <v>0</v>
      </c>
      <c r="C15" s="62">
        <f>Sheet1!E18</f>
        <v>0</v>
      </c>
      <c r="D15" s="62">
        <f>Sheet1!E26</f>
        <v>0</v>
      </c>
      <c r="E15" s="62">
        <f>Sheet1!E34</f>
        <v>0</v>
      </c>
      <c r="F15" s="62">
        <f>Sheet1!E42</f>
        <v>0</v>
      </c>
    </row>
    <row r="16" ht="48" customHeight="1" spans="1:6">
      <c r="A16" s="66" t="str">
        <f>Sheet1!C11</f>
        <v>延时服务</v>
      </c>
      <c r="B16" s="62">
        <f>Sheet1!E11</f>
        <v>0</v>
      </c>
      <c r="C16" s="62">
        <f>Sheet1!E19</f>
        <v>0</v>
      </c>
      <c r="D16" s="62">
        <f>Sheet1!E27</f>
        <v>0</v>
      </c>
      <c r="E16" s="62">
        <f>Sheet1!E35</f>
        <v>0</v>
      </c>
      <c r="F16" s="62">
        <f>Sheet1!E43</f>
        <v>0</v>
      </c>
    </row>
    <row r="17" ht="39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K16" sqref="K16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49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4.1" customHeight="1" spans="1:6">
      <c r="A5" s="58" t="s">
        <v>37</v>
      </c>
      <c r="B5" s="59"/>
      <c r="C5" s="59"/>
      <c r="D5" s="59"/>
      <c r="E5" s="59"/>
      <c r="F5" s="60"/>
    </row>
    <row r="6" ht="45.95" customHeight="1" spans="1:6">
      <c r="A6" s="61">
        <v>1</v>
      </c>
      <c r="B6" s="62">
        <f>Sheet1!F4</f>
        <v>0</v>
      </c>
      <c r="C6" s="62">
        <f>Sheet1!F12</f>
        <v>0</v>
      </c>
      <c r="D6" s="62">
        <f>Sheet1!F20</f>
        <v>0</v>
      </c>
      <c r="E6" s="62">
        <f>Sheet1!F28</f>
        <v>0</v>
      </c>
      <c r="F6" s="62">
        <f>Sheet1!F36</f>
        <v>0</v>
      </c>
    </row>
    <row r="7" ht="45" customHeight="1" spans="1:6">
      <c r="A7" s="61">
        <v>2</v>
      </c>
      <c r="B7" s="62">
        <f>Sheet1!F5</f>
        <v>0</v>
      </c>
      <c r="C7" s="62">
        <f>Sheet1!F13</f>
        <v>0</v>
      </c>
      <c r="D7" s="62">
        <f>Sheet1!F21</f>
        <v>0</v>
      </c>
      <c r="E7" s="62">
        <f>Sheet1!F29</f>
        <v>0</v>
      </c>
      <c r="F7" s="62">
        <f>Sheet1!F37</f>
        <v>0</v>
      </c>
    </row>
    <row r="8" ht="42.95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62" t="str">
        <f>Sheet1!F6</f>
        <v>体育</v>
      </c>
      <c r="C9" s="62">
        <f>Sheet1!F14</f>
        <v>0</v>
      </c>
      <c r="D9" s="62">
        <f>Sheet1!F22</f>
        <v>0</v>
      </c>
      <c r="E9" s="62">
        <f>Sheet1!F30</f>
        <v>0</v>
      </c>
      <c r="F9" s="62">
        <f>Sheet1!F38</f>
        <v>0</v>
      </c>
    </row>
    <row r="10" ht="42.95" customHeight="1" spans="1:6">
      <c r="A10" s="63" t="s">
        <v>39</v>
      </c>
      <c r="B10" s="64"/>
      <c r="C10" s="64"/>
      <c r="D10" s="64"/>
      <c r="E10" s="64"/>
      <c r="F10" s="65"/>
    </row>
    <row r="11" ht="44.1" customHeight="1" spans="1:6">
      <c r="A11" s="61">
        <v>4</v>
      </c>
      <c r="B11" s="62">
        <f>Sheet1!F7</f>
        <v>0</v>
      </c>
      <c r="C11" s="62" t="str">
        <f>Sheet1!F15</f>
        <v>体育</v>
      </c>
      <c r="D11" s="70" t="s">
        <v>46</v>
      </c>
      <c r="E11" s="62">
        <f>Sheet1!F31</f>
        <v>0</v>
      </c>
      <c r="F11" s="62" t="str">
        <f>Sheet1!F39</f>
        <v>体育</v>
      </c>
    </row>
    <row r="12" ht="42" customHeight="1" spans="1:6">
      <c r="A12" s="61">
        <v>5</v>
      </c>
      <c r="B12" s="62">
        <f>Sheet1!F8</f>
        <v>0</v>
      </c>
      <c r="C12" s="70" t="s">
        <v>47</v>
      </c>
      <c r="D12" s="62" t="str">
        <f>Sheet1!F24</f>
        <v>体育</v>
      </c>
      <c r="E12" s="62">
        <f>Sheet1!F32</f>
        <v>0</v>
      </c>
      <c r="F12" s="62">
        <f>Sheet1!F40</f>
        <v>0</v>
      </c>
    </row>
    <row r="13" ht="42" customHeight="1" spans="1:6">
      <c r="A13" s="63" t="s">
        <v>40</v>
      </c>
      <c r="B13" s="64"/>
      <c r="C13" s="64"/>
      <c r="D13" s="64"/>
      <c r="E13" s="64"/>
      <c r="F13" s="65"/>
    </row>
    <row r="14" ht="45" customHeight="1" spans="1:6">
      <c r="A14" s="61">
        <v>6</v>
      </c>
      <c r="B14" s="62">
        <f>Sheet1!F9</f>
        <v>0</v>
      </c>
      <c r="C14" s="62">
        <f>Sheet1!F17</f>
        <v>0</v>
      </c>
      <c r="D14" s="62" t="str">
        <f>Sheet1!F25</f>
        <v/>
      </c>
      <c r="E14" s="62">
        <f>Sheet1!F33</f>
        <v>0</v>
      </c>
      <c r="F14" s="62">
        <f>Sheet1!F41</f>
        <v>0</v>
      </c>
    </row>
    <row r="15" ht="45" customHeight="1" spans="1:6">
      <c r="A15" s="66" t="str">
        <f>Sheet1!C10</f>
        <v>延时服务</v>
      </c>
      <c r="B15" s="62">
        <f>Sheet1!F10</f>
        <v>0</v>
      </c>
      <c r="C15" s="62">
        <f>Sheet1!F18</f>
        <v>0</v>
      </c>
      <c r="D15" s="62">
        <f>Sheet1!F26</f>
        <v>0</v>
      </c>
      <c r="E15" s="62">
        <f>Sheet1!F34</f>
        <v>0</v>
      </c>
      <c r="F15" s="62">
        <f>Sheet1!F42</f>
        <v>0</v>
      </c>
    </row>
    <row r="16" ht="45" customHeight="1" spans="1:6">
      <c r="A16" s="66" t="str">
        <f>Sheet1!C11</f>
        <v>延时服务</v>
      </c>
      <c r="B16" s="62">
        <f>Sheet1!F11</f>
        <v>0</v>
      </c>
      <c r="C16" s="62">
        <f>Sheet1!F19</f>
        <v>0</v>
      </c>
      <c r="D16" s="62">
        <f>Sheet1!F27</f>
        <v>0</v>
      </c>
      <c r="E16" s="62">
        <f>Sheet1!F35</f>
        <v>0</v>
      </c>
      <c r="F16" s="62">
        <f>Sheet1!F43</f>
        <v>0</v>
      </c>
    </row>
    <row r="17" ht="39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K17" sqref="K17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50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4.1" customHeight="1" spans="1:6">
      <c r="A5" s="58" t="s">
        <v>37</v>
      </c>
      <c r="B5" s="59"/>
      <c r="C5" s="59"/>
      <c r="D5" s="59"/>
      <c r="E5" s="59"/>
      <c r="F5" s="60"/>
    </row>
    <row r="6" ht="45" customHeight="1" spans="1:6">
      <c r="A6" s="61">
        <v>1</v>
      </c>
      <c r="B6" s="62">
        <f>Sheet1!G4</f>
        <v>0</v>
      </c>
      <c r="C6" s="62">
        <f>Sheet1!G12</f>
        <v>0</v>
      </c>
      <c r="D6" s="62">
        <f>Sheet1!G20</f>
        <v>0</v>
      </c>
      <c r="E6" s="62">
        <f>Sheet1!G28</f>
        <v>0</v>
      </c>
      <c r="F6" s="62">
        <f>Sheet1!G36</f>
        <v>0</v>
      </c>
    </row>
    <row r="7" ht="42.95" customHeight="1" spans="1:6">
      <c r="A7" s="61">
        <v>2</v>
      </c>
      <c r="B7" s="62">
        <f>Sheet1!G5</f>
        <v>0</v>
      </c>
      <c r="C7" s="62">
        <f>Sheet1!G13</f>
        <v>0</v>
      </c>
      <c r="D7" s="62">
        <f>Sheet1!G21</f>
        <v>0</v>
      </c>
      <c r="E7" s="62">
        <f>Sheet1!G29</f>
        <v>0</v>
      </c>
      <c r="F7" s="62">
        <f>Sheet1!G37</f>
        <v>0</v>
      </c>
    </row>
    <row r="8" ht="42" customHeight="1" spans="1:6">
      <c r="A8" s="63" t="s">
        <v>38</v>
      </c>
      <c r="B8" s="64"/>
      <c r="C8" s="64"/>
      <c r="D8" s="64"/>
      <c r="E8" s="64"/>
      <c r="F8" s="65"/>
    </row>
    <row r="9" ht="42" customHeight="1" spans="1:6">
      <c r="A9" s="61">
        <v>3</v>
      </c>
      <c r="B9" s="62">
        <f>Sheet1!G6</f>
        <v>0</v>
      </c>
      <c r="C9" s="62" t="str">
        <f>Sheet1!G14</f>
        <v>体育</v>
      </c>
      <c r="D9" s="62">
        <f>Sheet1!G22</f>
        <v>0</v>
      </c>
      <c r="E9" s="62">
        <f>Sheet1!G30</f>
        <v>0</v>
      </c>
      <c r="F9" s="62">
        <f>Sheet1!G38</f>
        <v>0</v>
      </c>
    </row>
    <row r="10" ht="44.1" customHeight="1" spans="1:6">
      <c r="A10" s="63" t="s">
        <v>39</v>
      </c>
      <c r="B10" s="64"/>
      <c r="C10" s="64"/>
      <c r="D10" s="64"/>
      <c r="E10" s="64"/>
      <c r="F10" s="65"/>
    </row>
    <row r="11" ht="45" customHeight="1" spans="1:6">
      <c r="A11" s="61">
        <v>4</v>
      </c>
      <c r="B11" s="62" t="str">
        <f>Sheet1!G7</f>
        <v>体育</v>
      </c>
      <c r="C11" s="62">
        <f>Sheet1!G15</f>
        <v>0</v>
      </c>
      <c r="D11" s="62" t="str">
        <f>Sheet1!G23</f>
        <v>体育</v>
      </c>
      <c r="E11" s="62" t="str">
        <f>Sheet1!G31</f>
        <v>体育</v>
      </c>
      <c r="F11" s="62">
        <f>Sheet1!G39</f>
        <v>0</v>
      </c>
    </row>
    <row r="12" ht="45" customHeight="1" spans="1:6">
      <c r="A12" s="61">
        <v>5</v>
      </c>
      <c r="B12" s="62">
        <f>Sheet1!G8</f>
        <v>0</v>
      </c>
      <c r="C12" s="62">
        <f>Sheet1!G16</f>
        <v>0</v>
      </c>
      <c r="D12" s="62">
        <f>Sheet1!G24</f>
        <v>0</v>
      </c>
      <c r="E12" s="62">
        <f>Sheet1!G32</f>
        <v>0</v>
      </c>
      <c r="F12" s="62">
        <f>Sheet1!G40</f>
        <v>0</v>
      </c>
    </row>
    <row r="13" ht="42.95" customHeight="1" spans="1:6">
      <c r="A13" s="63" t="s">
        <v>40</v>
      </c>
      <c r="B13" s="64"/>
      <c r="C13" s="64"/>
      <c r="D13" s="64"/>
      <c r="E13" s="64"/>
      <c r="F13" s="65"/>
    </row>
    <row r="14" ht="45" customHeight="1" spans="1:6">
      <c r="A14" s="61">
        <v>6</v>
      </c>
      <c r="B14" s="62">
        <f>Sheet1!G9</f>
        <v>0</v>
      </c>
      <c r="C14" s="62">
        <f>Sheet1!G17</f>
        <v>0</v>
      </c>
      <c r="D14" s="62">
        <f>Sheet1!G25</f>
        <v>0</v>
      </c>
      <c r="E14" s="62">
        <f>Sheet1!G33</f>
        <v>0</v>
      </c>
      <c r="F14" s="62">
        <f>Sheet1!G41</f>
        <v>0</v>
      </c>
    </row>
    <row r="15" ht="45" customHeight="1" spans="1:6">
      <c r="A15" s="66" t="str">
        <f>Sheet1!C10</f>
        <v>延时服务</v>
      </c>
      <c r="B15" s="62">
        <f>Sheet1!G10</f>
        <v>0</v>
      </c>
      <c r="C15" s="62">
        <f>Sheet1!G18</f>
        <v>0</v>
      </c>
      <c r="D15" s="62">
        <f>Sheet1!G26</f>
        <v>0</v>
      </c>
      <c r="E15" s="62">
        <f>Sheet1!G34</f>
        <v>0</v>
      </c>
      <c r="F15" s="62">
        <f>Sheet1!G42</f>
        <v>0</v>
      </c>
    </row>
    <row r="16" ht="45" customHeight="1" spans="1:6">
      <c r="A16" s="66" t="str">
        <f>Sheet1!C11</f>
        <v>延时服务</v>
      </c>
      <c r="B16" s="62">
        <f>Sheet1!G11</f>
        <v>0</v>
      </c>
      <c r="C16" s="62">
        <f>Sheet1!G19</f>
        <v>0</v>
      </c>
      <c r="D16" s="62">
        <f>Sheet1!G27</f>
        <v>0</v>
      </c>
      <c r="E16" s="62">
        <f>Sheet1!G35</f>
        <v>0</v>
      </c>
      <c r="F16" s="62">
        <f>Sheet1!G43</f>
        <v>0</v>
      </c>
    </row>
    <row r="17" ht="38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1" workbookViewId="0">
      <selection activeCell="B25" sqref="B25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51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1.1" customHeight="1" spans="1:6">
      <c r="A5" s="58" t="s">
        <v>37</v>
      </c>
      <c r="B5" s="59"/>
      <c r="C5" s="59"/>
      <c r="D5" s="59"/>
      <c r="E5" s="59"/>
      <c r="F5" s="60"/>
    </row>
    <row r="6" ht="44.1" customHeight="1" spans="1:6">
      <c r="A6" s="61">
        <v>1</v>
      </c>
      <c r="B6" s="62">
        <f>Sheet1!H4</f>
        <v>0</v>
      </c>
      <c r="C6" s="62">
        <f>Sheet1!H12</f>
        <v>0</v>
      </c>
      <c r="D6" s="62">
        <f>Sheet1!H20</f>
        <v>0</v>
      </c>
      <c r="E6" s="62">
        <f>Sheet1!H28</f>
        <v>0</v>
      </c>
      <c r="F6" s="62">
        <f>Sheet1!H36</f>
        <v>0</v>
      </c>
    </row>
    <row r="7" ht="45" customHeight="1" spans="1:6">
      <c r="A7" s="61">
        <v>2</v>
      </c>
      <c r="B7" s="62">
        <f>Sheet1!H5</f>
        <v>0</v>
      </c>
      <c r="C7" s="62">
        <f>Sheet1!H13</f>
        <v>0</v>
      </c>
      <c r="D7" s="62">
        <f>Sheet1!H21</f>
        <v>0</v>
      </c>
      <c r="E7" s="62">
        <f>Sheet1!H29</f>
        <v>0</v>
      </c>
      <c r="F7" s="62">
        <f>Sheet1!H37</f>
        <v>0</v>
      </c>
    </row>
    <row r="8" ht="44.1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62" t="str">
        <f>Sheet1!H6</f>
        <v>体育</v>
      </c>
      <c r="C9" s="70" t="s">
        <v>52</v>
      </c>
      <c r="D9" s="62">
        <f>Sheet1!H22</f>
        <v>0</v>
      </c>
      <c r="E9" s="62">
        <f>Sheet1!H30</f>
        <v>0</v>
      </c>
      <c r="F9" s="62">
        <f>Sheet1!H38</f>
        <v>0</v>
      </c>
    </row>
    <row r="10" ht="42" customHeight="1" spans="1:6">
      <c r="A10" s="63" t="s">
        <v>39</v>
      </c>
      <c r="B10" s="64"/>
      <c r="C10" s="64"/>
      <c r="D10" s="64"/>
      <c r="E10" s="64"/>
      <c r="F10" s="65"/>
    </row>
    <row r="11" ht="44.1" customHeight="1" spans="1:6">
      <c r="A11" s="61">
        <v>4</v>
      </c>
      <c r="B11" s="62">
        <f>Sheet1!H7</f>
        <v>0</v>
      </c>
      <c r="C11" s="62">
        <f>Sheet1!H15</f>
        <v>0</v>
      </c>
      <c r="D11" s="62">
        <f>Sheet1!H23</f>
        <v>0</v>
      </c>
      <c r="E11" s="62">
        <f>Sheet1!H31</f>
        <v>0</v>
      </c>
      <c r="F11" s="62">
        <f>Sheet1!H39</f>
        <v>0</v>
      </c>
    </row>
    <row r="12" ht="45" customHeight="1" spans="1:6">
      <c r="A12" s="61">
        <v>5</v>
      </c>
      <c r="B12" s="62">
        <f>Sheet1!H8</f>
        <v>0</v>
      </c>
      <c r="C12" s="70" t="s">
        <v>53</v>
      </c>
      <c r="D12" s="62">
        <f>Sheet1!H24</f>
        <v>0</v>
      </c>
      <c r="E12" s="62">
        <f>Sheet1!H32</f>
        <v>0</v>
      </c>
      <c r="F12" s="62" t="str">
        <f>Sheet1!H40</f>
        <v>体育</v>
      </c>
    </row>
    <row r="13" ht="44.1" customHeight="1" spans="1:6">
      <c r="A13" s="63" t="s">
        <v>40</v>
      </c>
      <c r="B13" s="64"/>
      <c r="C13" s="64"/>
      <c r="D13" s="64"/>
      <c r="E13" s="64"/>
      <c r="F13" s="65"/>
    </row>
    <row r="14" ht="42.95" customHeight="1" spans="1:6">
      <c r="A14" s="61">
        <v>6</v>
      </c>
      <c r="B14" s="62">
        <f>Sheet1!H9</f>
        <v>0</v>
      </c>
      <c r="C14" s="62">
        <f>Sheet1!H17</f>
        <v>0</v>
      </c>
      <c r="D14" s="62" t="str">
        <f>Sheet1!H25</f>
        <v>体育</v>
      </c>
      <c r="E14" s="71">
        <f>Sheet1!H33</f>
        <v>0</v>
      </c>
      <c r="F14" s="62">
        <f>Sheet1!H41</f>
        <v>0</v>
      </c>
    </row>
    <row r="15" ht="45" customHeight="1" spans="1:6">
      <c r="A15" s="66" t="str">
        <f>Sheet1!C10</f>
        <v>延时服务</v>
      </c>
      <c r="B15" s="62">
        <f>Sheet1!H10</f>
        <v>0</v>
      </c>
      <c r="C15" s="62">
        <f>Sheet1!H18</f>
        <v>0</v>
      </c>
      <c r="D15" s="62">
        <f>Sheet1!H26</f>
        <v>0</v>
      </c>
      <c r="E15" s="62">
        <f>Sheet1!H34</f>
        <v>0</v>
      </c>
      <c r="F15" s="62">
        <f>Sheet1!H42</f>
        <v>0</v>
      </c>
    </row>
    <row r="16" ht="48" customHeight="1" spans="1:6">
      <c r="A16" s="66" t="str">
        <f>Sheet1!C11</f>
        <v>延时服务</v>
      </c>
      <c r="B16" s="62">
        <f>Sheet1!H11</f>
        <v>0</v>
      </c>
      <c r="C16" s="62">
        <f>Sheet1!H19</f>
        <v>0</v>
      </c>
      <c r="D16" s="62">
        <f>Sheet1!H27</f>
        <v>0</v>
      </c>
      <c r="E16" s="62">
        <f>Sheet1!H35</f>
        <v>0</v>
      </c>
      <c r="F16" s="62">
        <f>Sheet1!H43</f>
        <v>0</v>
      </c>
    </row>
    <row r="17" ht="41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I17" sqref="I17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54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.95" customHeight="1" spans="1:6">
      <c r="A5" s="58" t="s">
        <v>37</v>
      </c>
      <c r="B5" s="59"/>
      <c r="C5" s="59"/>
      <c r="D5" s="59"/>
      <c r="E5" s="59"/>
      <c r="F5" s="60"/>
    </row>
    <row r="6" ht="44.1" customHeight="1" spans="1:6">
      <c r="A6" s="61">
        <v>1</v>
      </c>
      <c r="B6" s="62">
        <f>Sheet1!I4</f>
        <v>0</v>
      </c>
      <c r="C6" s="62">
        <f>Sheet1!I12</f>
        <v>0</v>
      </c>
      <c r="D6" s="62">
        <f>Sheet1!I20</f>
        <v>0</v>
      </c>
      <c r="E6" s="62">
        <f>Sheet1!I28</f>
        <v>0</v>
      </c>
      <c r="F6" s="62">
        <f>Sheet1!I36</f>
        <v>0</v>
      </c>
    </row>
    <row r="7" ht="42" customHeight="1" spans="1:6">
      <c r="A7" s="61">
        <v>2</v>
      </c>
      <c r="B7" s="62">
        <f>Sheet1!I5</f>
        <v>0</v>
      </c>
      <c r="C7" s="62">
        <f>Sheet1!I13</f>
        <v>0</v>
      </c>
      <c r="D7" s="62">
        <f>Sheet1!I21</f>
        <v>0</v>
      </c>
      <c r="E7" s="62">
        <f>Sheet1!I29</f>
        <v>0</v>
      </c>
      <c r="F7" s="62">
        <f>Sheet1!I37</f>
        <v>0</v>
      </c>
    </row>
    <row r="8" ht="42" customHeight="1" spans="1:6">
      <c r="A8" s="63" t="s">
        <v>38</v>
      </c>
      <c r="B8" s="64"/>
      <c r="C8" s="64"/>
      <c r="D8" s="64"/>
      <c r="E8" s="64"/>
      <c r="F8" s="65"/>
    </row>
    <row r="9" ht="44.1" customHeight="1" spans="1:6">
      <c r="A9" s="61">
        <v>3</v>
      </c>
      <c r="B9" s="62">
        <f>Sheet1!I6</f>
        <v>0</v>
      </c>
      <c r="C9" s="62">
        <f>Sheet1!I14</f>
        <v>0</v>
      </c>
      <c r="D9" s="62">
        <f>Sheet1!I22</f>
        <v>0</v>
      </c>
      <c r="E9" s="62">
        <f>Sheet1!I30</f>
        <v>0</v>
      </c>
      <c r="F9" s="62">
        <f>Sheet1!I38</f>
        <v>0</v>
      </c>
    </row>
    <row r="10" ht="42.95" customHeight="1" spans="1:6">
      <c r="A10" s="63" t="s">
        <v>39</v>
      </c>
      <c r="B10" s="64"/>
      <c r="C10" s="64"/>
      <c r="D10" s="64"/>
      <c r="E10" s="64"/>
      <c r="F10" s="65"/>
    </row>
    <row r="11" ht="45" customHeight="1" spans="1:6">
      <c r="A11" s="61">
        <v>4</v>
      </c>
      <c r="B11" s="62">
        <f>Sheet1!I7</f>
        <v>0</v>
      </c>
      <c r="C11" s="62">
        <f>Sheet1!I15</f>
        <v>0</v>
      </c>
      <c r="D11" s="62">
        <f>Sheet1!I23</f>
        <v>0</v>
      </c>
      <c r="E11" s="62">
        <f>Sheet1!I31</f>
        <v>0</v>
      </c>
      <c r="F11" s="62" t="str">
        <f>Sheet1!I39</f>
        <v>体育</v>
      </c>
    </row>
    <row r="12" ht="42.95" customHeight="1" spans="1:6">
      <c r="A12" s="61">
        <v>5</v>
      </c>
      <c r="B12" s="62" t="str">
        <f>Sheet1!I8</f>
        <v>体育</v>
      </c>
      <c r="C12" s="62">
        <f>Sheet1!I16</f>
        <v>0</v>
      </c>
      <c r="D12" s="62">
        <f>Sheet1!I24</f>
        <v>0</v>
      </c>
      <c r="E12" s="62">
        <f>Sheet1!I32</f>
        <v>0</v>
      </c>
      <c r="F12" s="62">
        <f>Sheet1!I40</f>
        <v>0</v>
      </c>
    </row>
    <row r="13" ht="42" customHeight="1" spans="1:6">
      <c r="A13" s="63" t="s">
        <v>40</v>
      </c>
      <c r="B13" s="64"/>
      <c r="C13" s="64"/>
      <c r="D13" s="64"/>
      <c r="E13" s="64"/>
      <c r="F13" s="65"/>
    </row>
    <row r="14" ht="45" customHeight="1" spans="1:6">
      <c r="A14" s="61">
        <v>6</v>
      </c>
      <c r="B14" s="62">
        <f>Sheet1!I9</f>
        <v>0</v>
      </c>
      <c r="C14" s="62">
        <f>Sheet1!I17</f>
        <v>0</v>
      </c>
      <c r="D14" s="62" t="str">
        <f>Sheet1!I25</f>
        <v>体育</v>
      </c>
      <c r="E14" s="62">
        <f>Sheet1!I33</f>
        <v>0</v>
      </c>
      <c r="F14" s="62">
        <f>Sheet1!I41</f>
        <v>0</v>
      </c>
    </row>
    <row r="15" ht="44.1" customHeight="1" spans="1:6">
      <c r="A15" s="66" t="str">
        <f>Sheet1!C10</f>
        <v>延时服务</v>
      </c>
      <c r="B15" s="62">
        <f>Sheet1!I10</f>
        <v>0</v>
      </c>
      <c r="C15" s="62">
        <f>Sheet1!I18</f>
        <v>0</v>
      </c>
      <c r="D15" s="62">
        <f>Sheet1!I26</f>
        <v>0</v>
      </c>
      <c r="E15" s="62">
        <f>Sheet1!I34</f>
        <v>0</v>
      </c>
      <c r="F15" s="62">
        <f>Sheet1!I42</f>
        <v>0</v>
      </c>
    </row>
    <row r="16" ht="45" customHeight="1" spans="1:6">
      <c r="A16" s="66" t="str">
        <f>Sheet1!C11</f>
        <v>延时服务</v>
      </c>
      <c r="B16" s="62">
        <f>Sheet1!I11</f>
        <v>0</v>
      </c>
      <c r="C16" s="62">
        <f>Sheet1!I19</f>
        <v>0</v>
      </c>
      <c r="D16" s="62">
        <f>Sheet1!I27</f>
        <v>0</v>
      </c>
      <c r="E16" s="62">
        <f>Sheet1!I35</f>
        <v>0</v>
      </c>
      <c r="F16" s="62">
        <f>Sheet1!I43</f>
        <v>0</v>
      </c>
    </row>
    <row r="17" ht="41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4" workbookViewId="0">
      <selection activeCell="I20" sqref="I20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55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.95" customHeight="1" spans="1:6">
      <c r="A5" s="58" t="s">
        <v>37</v>
      </c>
      <c r="B5" s="59"/>
      <c r="C5" s="59"/>
      <c r="D5" s="59"/>
      <c r="E5" s="59"/>
      <c r="F5" s="60"/>
    </row>
    <row r="6" ht="44.1" customHeight="1" spans="1:6">
      <c r="A6" s="61">
        <v>1</v>
      </c>
      <c r="B6" s="62">
        <f>Sheet1!J4</f>
        <v>0</v>
      </c>
      <c r="C6" s="62">
        <f>Sheet1!J12</f>
        <v>0</v>
      </c>
      <c r="D6" s="62">
        <f>Sheet1!J20</f>
        <v>0</v>
      </c>
      <c r="E6" s="62">
        <f>Sheet1!J28</f>
        <v>0</v>
      </c>
      <c r="F6" s="62">
        <f>Sheet1!J36</f>
        <v>0</v>
      </c>
    </row>
    <row r="7" ht="45" customHeight="1" spans="1:6">
      <c r="A7" s="61">
        <v>2</v>
      </c>
      <c r="B7" s="62">
        <f>Sheet1!J5</f>
        <v>0</v>
      </c>
      <c r="C7" s="62">
        <f>Sheet1!J13</f>
        <v>0</v>
      </c>
      <c r="D7" s="62">
        <f>Sheet1!J21</f>
        <v>0</v>
      </c>
      <c r="E7" s="62">
        <f>Sheet1!J29</f>
        <v>0</v>
      </c>
      <c r="F7" s="62">
        <f>Sheet1!J37</f>
        <v>0</v>
      </c>
    </row>
    <row r="8" ht="45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62">
        <f>Sheet1!J6</f>
        <v>0</v>
      </c>
      <c r="C9" s="62">
        <f>Sheet1!J14</f>
        <v>0</v>
      </c>
      <c r="D9" s="62">
        <f>Sheet1!J22</f>
        <v>0</v>
      </c>
      <c r="E9" s="62">
        <f>Sheet1!J30</f>
        <v>0</v>
      </c>
      <c r="F9" s="62">
        <f>Sheet1!J38</f>
        <v>0</v>
      </c>
    </row>
    <row r="10" ht="42" customHeight="1" spans="1:6">
      <c r="A10" s="63" t="s">
        <v>39</v>
      </c>
      <c r="B10" s="64"/>
      <c r="C10" s="64"/>
      <c r="D10" s="64"/>
      <c r="E10" s="64"/>
      <c r="F10" s="65"/>
    </row>
    <row r="11" ht="44.1" customHeight="1" spans="1:6">
      <c r="A11" s="61">
        <v>4</v>
      </c>
      <c r="B11" s="62">
        <f>Sheet1!J7</f>
        <v>0</v>
      </c>
      <c r="C11" s="62">
        <f>Sheet1!J15</f>
        <v>0</v>
      </c>
      <c r="D11" s="62">
        <f>Sheet1!J23</f>
        <v>0</v>
      </c>
      <c r="E11" s="62">
        <f>Sheet1!J31</f>
        <v>0</v>
      </c>
      <c r="F11" s="62">
        <f>Sheet1!J39</f>
        <v>0</v>
      </c>
    </row>
    <row r="12" ht="45" customHeight="1" spans="1:6">
      <c r="A12" s="61">
        <v>5</v>
      </c>
      <c r="B12" s="62" t="str">
        <f>Sheet1!J8</f>
        <v>体育</v>
      </c>
      <c r="C12" s="62">
        <f>Sheet1!J16</f>
        <v>0</v>
      </c>
      <c r="D12" s="62">
        <f>Sheet1!J24</f>
        <v>0</v>
      </c>
      <c r="E12" s="62">
        <f>Sheet1!J32</f>
        <v>0</v>
      </c>
      <c r="F12" s="62" t="str">
        <f>Sheet1!J40</f>
        <v>体育</v>
      </c>
    </row>
    <row r="13" ht="42" customHeight="1" spans="1:6">
      <c r="A13" s="63" t="s">
        <v>40</v>
      </c>
      <c r="B13" s="64"/>
      <c r="C13" s="64"/>
      <c r="D13" s="64"/>
      <c r="E13" s="64"/>
      <c r="F13" s="65"/>
    </row>
    <row r="14" ht="44.1" customHeight="1" spans="1:6">
      <c r="A14" s="61">
        <v>6</v>
      </c>
      <c r="B14" s="62">
        <f>Sheet1!J9</f>
        <v>0</v>
      </c>
      <c r="C14" s="62">
        <f>Sheet1!J17</f>
        <v>0</v>
      </c>
      <c r="D14" s="62" t="str">
        <f>Sheet1!J25</f>
        <v>体育</v>
      </c>
      <c r="E14" s="62">
        <f>Sheet1!J33</f>
        <v>0</v>
      </c>
      <c r="F14" s="62">
        <f>Sheet1!J41</f>
        <v>0</v>
      </c>
    </row>
    <row r="15" ht="44.1" customHeight="1" spans="1:6">
      <c r="A15" s="66" t="str">
        <f>Sheet1!C10</f>
        <v>延时服务</v>
      </c>
      <c r="B15" s="62">
        <f>Sheet1!J10</f>
        <v>0</v>
      </c>
      <c r="C15" s="62">
        <f>Sheet1!J18</f>
        <v>0</v>
      </c>
      <c r="D15" s="62">
        <f>Sheet1!J26</f>
        <v>0</v>
      </c>
      <c r="E15" s="62">
        <f>Sheet1!J34</f>
        <v>0</v>
      </c>
      <c r="F15" s="62">
        <f>Sheet1!J42</f>
        <v>0</v>
      </c>
    </row>
    <row r="16" ht="44.1" customHeight="1" spans="1:6">
      <c r="A16" s="66" t="str">
        <f>Sheet1!C11</f>
        <v>延时服务</v>
      </c>
      <c r="B16" s="62">
        <f>Sheet1!J11</f>
        <v>0</v>
      </c>
      <c r="C16" s="62">
        <f>Sheet1!J19</f>
        <v>0</v>
      </c>
      <c r="D16" s="62">
        <f>Sheet1!J27</f>
        <v>0</v>
      </c>
      <c r="E16" s="62">
        <f>Sheet1!J35</f>
        <v>0</v>
      </c>
      <c r="F16" s="62">
        <f>Sheet1!J43</f>
        <v>0</v>
      </c>
    </row>
    <row r="17" ht="41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0" workbookViewId="0">
      <selection activeCell="G24" sqref="G24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56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39" customHeight="1" spans="1:6">
      <c r="A5" s="58" t="s">
        <v>37</v>
      </c>
      <c r="B5" s="59"/>
      <c r="C5" s="59"/>
      <c r="D5" s="59"/>
      <c r="E5" s="59"/>
      <c r="F5" s="60"/>
    </row>
    <row r="6" ht="42" customHeight="1" spans="1:6">
      <c r="A6" s="61">
        <v>1</v>
      </c>
      <c r="B6" s="62">
        <f>Sheet1!K4</f>
        <v>0</v>
      </c>
      <c r="C6" s="62">
        <f>Sheet1!K12</f>
        <v>0</v>
      </c>
      <c r="D6" s="62">
        <f>Sheet1!K20</f>
        <v>0</v>
      </c>
      <c r="E6" s="62">
        <f>Sheet1!K28</f>
        <v>0</v>
      </c>
      <c r="F6" s="62">
        <f>Sheet1!K36</f>
        <v>0</v>
      </c>
    </row>
    <row r="7" ht="44.1" customHeight="1" spans="1:6">
      <c r="A7" s="61">
        <v>2</v>
      </c>
      <c r="B7" s="62">
        <f>Sheet1!K5</f>
        <v>0</v>
      </c>
      <c r="C7" s="62">
        <f>Sheet1!K13</f>
        <v>0</v>
      </c>
      <c r="D7" s="62">
        <f>Sheet1!K21</f>
        <v>0</v>
      </c>
      <c r="E7" s="62">
        <f>Sheet1!K29</f>
        <v>0</v>
      </c>
      <c r="F7" s="62">
        <f>Sheet1!K37</f>
        <v>0</v>
      </c>
    </row>
    <row r="8" ht="42" customHeight="1" spans="1:6">
      <c r="A8" s="63" t="s">
        <v>38</v>
      </c>
      <c r="B8" s="64"/>
      <c r="C8" s="64"/>
      <c r="D8" s="64"/>
      <c r="E8" s="64"/>
      <c r="F8" s="65"/>
    </row>
    <row r="9" ht="42.95" customHeight="1" spans="1:6">
      <c r="A9" s="61">
        <v>3</v>
      </c>
      <c r="B9" s="62">
        <f>Sheet1!K6</f>
        <v>0</v>
      </c>
      <c r="C9" s="62" t="str">
        <f>Sheet1!K14</f>
        <v>体育</v>
      </c>
      <c r="D9" s="62">
        <f>Sheet1!K22</f>
        <v>0</v>
      </c>
      <c r="E9" s="62" t="str">
        <f>Sheet1!K30</f>
        <v>体育</v>
      </c>
      <c r="F9" s="62">
        <f>Sheet1!K38</f>
        <v>0</v>
      </c>
    </row>
    <row r="10" ht="42" customHeight="1" spans="1:6">
      <c r="A10" s="63" t="s">
        <v>39</v>
      </c>
      <c r="B10" s="64"/>
      <c r="C10" s="64"/>
      <c r="D10" s="64"/>
      <c r="E10" s="64"/>
      <c r="F10" s="65"/>
    </row>
    <row r="11" ht="45" customHeight="1" spans="1:6">
      <c r="A11" s="61">
        <v>4</v>
      </c>
      <c r="B11" s="62" t="str">
        <f>Sheet1!K7</f>
        <v>体育</v>
      </c>
      <c r="C11" s="62">
        <f>Sheet1!K15</f>
        <v>0</v>
      </c>
      <c r="D11" s="62">
        <f>Sheet1!K23</f>
        <v>0</v>
      </c>
      <c r="E11" s="62">
        <f>Sheet1!K31</f>
        <v>0</v>
      </c>
      <c r="F11" s="62">
        <f>Sheet1!K39</f>
        <v>0</v>
      </c>
    </row>
    <row r="12" ht="44.1" customHeight="1" spans="1:6">
      <c r="A12" s="61">
        <v>5</v>
      </c>
      <c r="B12" s="62">
        <f>Sheet1!K8</f>
        <v>0</v>
      </c>
      <c r="C12" s="62">
        <f>Sheet1!K16</f>
        <v>0</v>
      </c>
      <c r="D12" s="62">
        <f>Sheet1!K24</f>
        <v>0</v>
      </c>
      <c r="E12" s="62">
        <f>Sheet1!K32</f>
        <v>0</v>
      </c>
      <c r="F12" s="62">
        <f>Sheet1!K40</f>
        <v>0</v>
      </c>
    </row>
    <row r="13" ht="42" customHeight="1" spans="1:6">
      <c r="A13" s="63" t="s">
        <v>40</v>
      </c>
      <c r="B13" s="64"/>
      <c r="C13" s="64"/>
      <c r="D13" s="64"/>
      <c r="E13" s="64"/>
      <c r="F13" s="65"/>
    </row>
    <row r="14" ht="42.95" customHeight="1" spans="1:6">
      <c r="A14" s="61">
        <v>6</v>
      </c>
      <c r="B14" s="62">
        <f>Sheet1!K9</f>
        <v>0</v>
      </c>
      <c r="C14" s="62">
        <f>Sheet1!K17</f>
        <v>0</v>
      </c>
      <c r="D14" s="62">
        <f>Sheet1!K25</f>
        <v>0</v>
      </c>
      <c r="E14" s="62">
        <f>Sheet1!K33</f>
        <v>0</v>
      </c>
      <c r="F14" s="62">
        <f>Sheet1!K41</f>
        <v>0</v>
      </c>
    </row>
    <row r="15" ht="44.1" customHeight="1" spans="1:6">
      <c r="A15" s="66" t="str">
        <f>Sheet1!C10</f>
        <v>延时服务</v>
      </c>
      <c r="B15" s="62">
        <f>Sheet1!K10</f>
        <v>0</v>
      </c>
      <c r="C15" s="62">
        <f>Sheet1!K18</f>
        <v>0</v>
      </c>
      <c r="D15" s="62">
        <f>Sheet1!K26</f>
        <v>0</v>
      </c>
      <c r="E15" s="62">
        <f>Sheet1!K34</f>
        <v>0</v>
      </c>
      <c r="F15" s="62">
        <f>Sheet1!K42</f>
        <v>0</v>
      </c>
    </row>
    <row r="16" ht="44.1" customHeight="1" spans="1:6">
      <c r="A16" s="66" t="str">
        <f>Sheet1!C11</f>
        <v>延时服务</v>
      </c>
      <c r="B16" s="62">
        <f>Sheet1!K11</f>
        <v>0</v>
      </c>
      <c r="C16" s="62">
        <f>Sheet1!K19</f>
        <v>0</v>
      </c>
      <c r="D16" s="62">
        <f>Sheet1!K27</f>
        <v>0</v>
      </c>
      <c r="E16" s="62">
        <f>Sheet1!K35</f>
        <v>0</v>
      </c>
      <c r="F16" s="62">
        <f>Sheet1!K43</f>
        <v>0</v>
      </c>
    </row>
    <row r="17" ht="41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9" sqref="J9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57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" customHeight="1" spans="1:6">
      <c r="A5" s="58" t="s">
        <v>37</v>
      </c>
      <c r="B5" s="59"/>
      <c r="C5" s="59"/>
      <c r="D5" s="59"/>
      <c r="E5" s="59"/>
      <c r="F5" s="60"/>
    </row>
    <row r="6" ht="42.95" customHeight="1" spans="1:6">
      <c r="A6" s="61">
        <v>1</v>
      </c>
      <c r="B6" s="62">
        <f>Sheet1!L4</f>
        <v>0</v>
      </c>
      <c r="C6" s="62">
        <f>Sheet1!L12</f>
        <v>0</v>
      </c>
      <c r="D6" s="62">
        <f>Sheet1!L20</f>
        <v>0</v>
      </c>
      <c r="E6" s="62">
        <f>Sheet1!L28</f>
        <v>0</v>
      </c>
      <c r="F6" s="62">
        <f>Sheet1!L36</f>
        <v>0</v>
      </c>
    </row>
    <row r="7" ht="42.95" customHeight="1" spans="1:6">
      <c r="A7" s="61">
        <v>2</v>
      </c>
      <c r="B7" s="62">
        <f>Sheet1!L5</f>
        <v>0</v>
      </c>
      <c r="C7" s="62">
        <f>Sheet1!L13</f>
        <v>0</v>
      </c>
      <c r="D7" s="62">
        <f>Sheet1!L21</f>
        <v>0</v>
      </c>
      <c r="E7" s="62">
        <f>Sheet1!L29</f>
        <v>0</v>
      </c>
      <c r="F7" s="62">
        <f>Sheet1!L37</f>
        <v>0</v>
      </c>
    </row>
    <row r="8" ht="44.1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62">
        <f>Sheet1!L6</f>
        <v>0</v>
      </c>
      <c r="C9" s="62" t="str">
        <f>Sheet1!L14</f>
        <v>体育</v>
      </c>
      <c r="D9" s="62">
        <f>Sheet1!L22</f>
        <v>0</v>
      </c>
      <c r="E9" s="62">
        <f>Sheet1!L30</f>
        <v>0</v>
      </c>
      <c r="F9" s="62">
        <f>Sheet1!L38</f>
        <v>0</v>
      </c>
    </row>
    <row r="10" ht="42" customHeight="1" spans="1:6">
      <c r="A10" s="63" t="s">
        <v>39</v>
      </c>
      <c r="B10" s="64"/>
      <c r="C10" s="64"/>
      <c r="D10" s="64"/>
      <c r="E10" s="64"/>
      <c r="F10" s="65"/>
    </row>
    <row r="11" ht="42" customHeight="1" spans="1:6">
      <c r="A11" s="61">
        <v>4</v>
      </c>
      <c r="B11" s="62">
        <f>Sheet1!L7</f>
        <v>0</v>
      </c>
      <c r="C11" s="62">
        <f>Sheet1!L15</f>
        <v>0</v>
      </c>
      <c r="D11" s="62">
        <f>Sheet1!L23</f>
        <v>0</v>
      </c>
      <c r="E11" s="62">
        <f>Sheet1!L31</f>
        <v>0</v>
      </c>
      <c r="F11" s="62">
        <f>Sheet1!L39</f>
        <v>0</v>
      </c>
    </row>
    <row r="12" ht="42" customHeight="1" spans="1:6">
      <c r="A12" s="61">
        <v>5</v>
      </c>
      <c r="B12" s="62">
        <f>Sheet1!L8</f>
        <v>0</v>
      </c>
      <c r="C12" s="62">
        <f>Sheet1!L16</f>
        <v>0</v>
      </c>
      <c r="D12" s="62">
        <f>Sheet1!L24</f>
        <v>0</v>
      </c>
      <c r="E12" s="62">
        <f>Sheet1!L32</f>
        <v>0</v>
      </c>
      <c r="F12" s="62" t="str">
        <f>Sheet1!L40</f>
        <v>体育</v>
      </c>
    </row>
    <row r="13" ht="42" customHeight="1" spans="1:6">
      <c r="A13" s="61">
        <v>6</v>
      </c>
      <c r="B13" s="62">
        <f>Sheet1!L9</f>
        <v>0</v>
      </c>
      <c r="C13" s="62">
        <f>Sheet1!L17</f>
        <v>0</v>
      </c>
      <c r="D13" s="62" t="str">
        <f>Sheet1!L25</f>
        <v>体育</v>
      </c>
      <c r="E13" s="62">
        <f>Sheet1!L33</f>
        <v>0</v>
      </c>
      <c r="F13" s="62">
        <f>Sheet1!L41</f>
        <v>0</v>
      </c>
    </row>
    <row r="14" ht="42.95" customHeight="1" spans="1:6">
      <c r="A14" s="63" t="s">
        <v>40</v>
      </c>
      <c r="B14" s="64"/>
      <c r="C14" s="64"/>
      <c r="D14" s="64"/>
      <c r="E14" s="64"/>
      <c r="F14" s="65"/>
    </row>
    <row r="15" ht="44.1" customHeight="1" spans="1:6">
      <c r="A15" s="66" t="str">
        <f>Sheet1!C10</f>
        <v>延时服务</v>
      </c>
      <c r="B15" s="62">
        <f>Sheet1!L10</f>
        <v>0</v>
      </c>
      <c r="C15" s="62">
        <f>Sheet1!L18</f>
        <v>0</v>
      </c>
      <c r="D15" s="62">
        <f>Sheet1!L26</f>
        <v>0</v>
      </c>
      <c r="E15" s="62">
        <f>Sheet1!L34</f>
        <v>0</v>
      </c>
      <c r="F15" s="62">
        <f>Sheet1!L42</f>
        <v>0</v>
      </c>
    </row>
    <row r="16" ht="42" customHeight="1" spans="1:6">
      <c r="A16" s="66" t="str">
        <f>Sheet1!C11</f>
        <v>延时服务</v>
      </c>
      <c r="B16" s="62">
        <f>Sheet1!L11</f>
        <v>0</v>
      </c>
      <c r="C16" s="62">
        <f>Sheet1!L19</f>
        <v>0</v>
      </c>
      <c r="D16" s="71">
        <f>Sheet1!L27</f>
        <v>0</v>
      </c>
      <c r="E16" s="62">
        <f>Sheet1!L35</f>
        <v>0</v>
      </c>
      <c r="F16" s="62">
        <f>Sheet1!L43</f>
        <v>0</v>
      </c>
    </row>
    <row r="17" ht="36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4:F14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7" workbookViewId="0">
      <selection activeCell="K16" sqref="K16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58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" customHeight="1" spans="1:6">
      <c r="A5" s="58" t="s">
        <v>37</v>
      </c>
      <c r="B5" s="59"/>
      <c r="C5" s="59"/>
      <c r="D5" s="59"/>
      <c r="E5" s="59"/>
      <c r="F5" s="60"/>
    </row>
    <row r="6" ht="41.1" customHeight="1" spans="1:6">
      <c r="A6" s="61">
        <v>1</v>
      </c>
      <c r="B6" s="62">
        <f>Sheet1!M4</f>
        <v>0</v>
      </c>
      <c r="C6" s="62">
        <f>Sheet1!M12</f>
        <v>0</v>
      </c>
      <c r="D6" s="62">
        <f>Sheet1!M20</f>
        <v>0</v>
      </c>
      <c r="E6" s="62">
        <f>Sheet1!M28</f>
        <v>0</v>
      </c>
      <c r="F6" s="62">
        <f>Sheet1!M36</f>
        <v>0</v>
      </c>
    </row>
    <row r="7" ht="42" customHeight="1" spans="1:6">
      <c r="A7" s="61">
        <v>2</v>
      </c>
      <c r="B7" s="62">
        <f>Sheet1!M5</f>
        <v>0</v>
      </c>
      <c r="C7" s="62">
        <f>Sheet1!M13</f>
        <v>0</v>
      </c>
      <c r="D7" s="62">
        <f>Sheet1!M21</f>
        <v>0</v>
      </c>
      <c r="E7" s="62">
        <f>Sheet1!M29</f>
        <v>0</v>
      </c>
      <c r="F7" s="62">
        <f>Sheet1!M37</f>
        <v>0</v>
      </c>
    </row>
    <row r="8" ht="44.1" customHeight="1" spans="1:6">
      <c r="A8" s="63" t="s">
        <v>38</v>
      </c>
      <c r="B8" s="64"/>
      <c r="C8" s="64"/>
      <c r="D8" s="64"/>
      <c r="E8" s="64"/>
      <c r="F8" s="65"/>
    </row>
    <row r="9" ht="45" customHeight="1" spans="1:6">
      <c r="A9" s="61">
        <v>3</v>
      </c>
      <c r="B9" s="70" t="s">
        <v>46</v>
      </c>
      <c r="C9" s="62" t="str">
        <f>Sheet1!M14</f>
        <v>体育</v>
      </c>
      <c r="D9" s="62">
        <f>Sheet1!M22</f>
        <v>0</v>
      </c>
      <c r="E9" s="62">
        <f>Sheet1!M30</f>
        <v>0</v>
      </c>
      <c r="F9" s="62">
        <f>Sheet1!M38</f>
        <v>0</v>
      </c>
    </row>
    <row r="10" ht="38.1" customHeight="1" spans="1:6">
      <c r="A10" s="63" t="s">
        <v>39</v>
      </c>
      <c r="B10" s="64"/>
      <c r="C10" s="64"/>
      <c r="D10" s="64"/>
      <c r="E10" s="64"/>
      <c r="F10" s="65"/>
    </row>
    <row r="11" ht="45" customHeight="1" spans="1:6">
      <c r="A11" s="61">
        <v>4</v>
      </c>
      <c r="B11" s="62">
        <f>Sheet1!M7</f>
        <v>0</v>
      </c>
      <c r="C11" s="70" t="s">
        <v>47</v>
      </c>
      <c r="D11" s="62">
        <f>Sheet1!M23</f>
        <v>0</v>
      </c>
      <c r="E11" s="62">
        <f>Sheet1!M31</f>
        <v>0</v>
      </c>
      <c r="F11" s="62">
        <f>Sheet1!M39</f>
        <v>0</v>
      </c>
    </row>
    <row r="12" ht="42.95" customHeight="1" spans="1:6">
      <c r="A12" s="61">
        <v>5</v>
      </c>
      <c r="B12" s="70" t="s">
        <v>59</v>
      </c>
      <c r="C12" s="70" t="s">
        <v>60</v>
      </c>
      <c r="D12" s="62">
        <f>Sheet1!M24</f>
        <v>0</v>
      </c>
      <c r="E12" s="62">
        <f>Sheet1!M32</f>
        <v>0</v>
      </c>
      <c r="F12" s="62">
        <f>Sheet1!M40</f>
        <v>0</v>
      </c>
    </row>
    <row r="13" ht="44.1" customHeight="1" spans="1:6">
      <c r="A13" s="63" t="s">
        <v>40</v>
      </c>
      <c r="B13" s="64"/>
      <c r="C13" s="64"/>
      <c r="D13" s="64"/>
      <c r="E13" s="64"/>
      <c r="F13" s="65"/>
    </row>
    <row r="14" ht="42.95" customHeight="1" spans="1:6">
      <c r="A14" s="61">
        <v>6</v>
      </c>
      <c r="B14" s="62">
        <f>Sheet1!M9</f>
        <v>0</v>
      </c>
      <c r="C14" s="62">
        <f>Sheet1!M17</f>
        <v>0</v>
      </c>
      <c r="D14" s="62">
        <f>Sheet1!M25</f>
        <v>0</v>
      </c>
      <c r="E14" s="62" t="str">
        <f>Sheet1!M33</f>
        <v>体育</v>
      </c>
      <c r="F14" s="62" t="str">
        <f>Sheet1!M41</f>
        <v>体育</v>
      </c>
    </row>
    <row r="15" ht="44.1" customHeight="1" spans="1:6">
      <c r="A15" s="66" t="str">
        <f>Sheet1!C10</f>
        <v>延时服务</v>
      </c>
      <c r="B15" s="62">
        <f>Sheet1!M10</f>
        <v>0</v>
      </c>
      <c r="C15" s="62">
        <f>Sheet1!M18</f>
        <v>0</v>
      </c>
      <c r="D15" s="62">
        <f>Sheet1!M26</f>
        <v>0</v>
      </c>
      <c r="E15" s="62">
        <f>Sheet1!M34</f>
        <v>0</v>
      </c>
      <c r="F15" s="62">
        <f>Sheet1!M42</f>
        <v>0</v>
      </c>
    </row>
    <row r="16" ht="42" customHeight="1" spans="1:6">
      <c r="A16" s="66" t="str">
        <f>Sheet1!C11</f>
        <v>延时服务</v>
      </c>
      <c r="B16" s="62">
        <f>Sheet1!M11</f>
        <v>0</v>
      </c>
      <c r="C16" s="62">
        <f>Sheet1!M19</f>
        <v>0</v>
      </c>
      <c r="D16" s="62">
        <f>Sheet1!M27</f>
        <v>0</v>
      </c>
      <c r="E16" s="62">
        <f>Sheet1!M35</f>
        <v>0</v>
      </c>
      <c r="F16" s="62">
        <f>Sheet1!M43</f>
        <v>0</v>
      </c>
    </row>
    <row r="17" ht="36.95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8" workbookViewId="0">
      <selection activeCell="E21" sqref="E21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61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" customHeight="1" spans="1:6">
      <c r="A5" s="58" t="s">
        <v>37</v>
      </c>
      <c r="B5" s="59"/>
      <c r="C5" s="59"/>
      <c r="D5" s="59"/>
      <c r="E5" s="59"/>
      <c r="F5" s="60"/>
    </row>
    <row r="6" ht="45" customHeight="1" spans="1:6">
      <c r="A6" s="61">
        <v>1</v>
      </c>
      <c r="B6" s="62">
        <f>Sheet1!N4</f>
        <v>0</v>
      </c>
      <c r="C6" s="62">
        <f>Sheet1!N12</f>
        <v>0</v>
      </c>
      <c r="D6" s="62">
        <f>Sheet1!N20</f>
        <v>0</v>
      </c>
      <c r="E6" s="62">
        <f>Sheet1!N28</f>
        <v>0</v>
      </c>
      <c r="F6" s="62">
        <f>Sheet1!N36</f>
        <v>0</v>
      </c>
    </row>
    <row r="7" ht="42" customHeight="1" spans="1:6">
      <c r="A7" s="61">
        <v>2</v>
      </c>
      <c r="B7" s="62">
        <f>Sheet1!N5</f>
        <v>0</v>
      </c>
      <c r="C7" s="62">
        <f>Sheet1!N13</f>
        <v>0</v>
      </c>
      <c r="D7" s="62">
        <f>Sheet1!N21</f>
        <v>0</v>
      </c>
      <c r="E7" s="62">
        <f>Sheet1!N29</f>
        <v>0</v>
      </c>
      <c r="F7" s="62">
        <f>Sheet1!N37</f>
        <v>0</v>
      </c>
    </row>
    <row r="8" ht="42.95" customHeight="1" spans="1:6">
      <c r="A8" s="63" t="s">
        <v>38</v>
      </c>
      <c r="B8" s="64"/>
      <c r="C8" s="64"/>
      <c r="D8" s="64"/>
      <c r="E8" s="64"/>
      <c r="F8" s="65"/>
    </row>
    <row r="9" ht="42.95" customHeight="1" spans="1:6">
      <c r="A9" s="61">
        <v>3</v>
      </c>
      <c r="B9" s="62">
        <f>Sheet1!N6</f>
        <v>0</v>
      </c>
      <c r="C9" s="62">
        <f>Sheet1!N14</f>
        <v>0</v>
      </c>
      <c r="D9" s="62" t="str">
        <f>Sheet1!N22</f>
        <v>体育</v>
      </c>
      <c r="E9" s="62">
        <f>Sheet1!N30</f>
        <v>0</v>
      </c>
      <c r="F9" s="62">
        <f>Sheet1!N38</f>
        <v>0</v>
      </c>
    </row>
    <row r="10" ht="39.95" customHeight="1" spans="1:6">
      <c r="A10" s="63" t="s">
        <v>39</v>
      </c>
      <c r="B10" s="64"/>
      <c r="C10" s="64"/>
      <c r="D10" s="64"/>
      <c r="E10" s="64"/>
      <c r="F10" s="65"/>
    </row>
    <row r="11" ht="44.1" customHeight="1" spans="1:6">
      <c r="A11" s="61">
        <v>4</v>
      </c>
      <c r="B11" s="62" t="str">
        <f>Sheet1!N7</f>
        <v>体育</v>
      </c>
      <c r="C11" s="62">
        <f>Sheet1!N15</f>
        <v>0</v>
      </c>
      <c r="D11" s="62">
        <f>Sheet1!N23</f>
        <v>0</v>
      </c>
      <c r="E11" s="62">
        <f>Sheet1!N31</f>
        <v>0</v>
      </c>
      <c r="F11" s="62">
        <f>Sheet1!N39</f>
        <v>0</v>
      </c>
    </row>
    <row r="12" ht="42" customHeight="1" spans="1:6">
      <c r="A12" s="61">
        <v>5</v>
      </c>
      <c r="B12" s="62">
        <f>Sheet1!N8</f>
        <v>0</v>
      </c>
      <c r="C12" s="62">
        <f>Sheet1!N16</f>
        <v>0</v>
      </c>
      <c r="D12" s="62">
        <f>Sheet1!N24</f>
        <v>0</v>
      </c>
      <c r="E12" s="62">
        <f>Sheet1!N32</f>
        <v>0</v>
      </c>
      <c r="F12" s="62">
        <f>Sheet1!N40</f>
        <v>0</v>
      </c>
    </row>
    <row r="13" ht="41.1" customHeight="1" spans="1:6">
      <c r="A13" s="63" t="s">
        <v>40</v>
      </c>
      <c r="B13" s="64"/>
      <c r="C13" s="64"/>
      <c r="D13" s="64"/>
      <c r="E13" s="64"/>
      <c r="F13" s="65"/>
    </row>
    <row r="14" ht="45" customHeight="1" spans="1:6">
      <c r="A14" s="61">
        <v>6</v>
      </c>
      <c r="B14" s="62">
        <f>Sheet1!N9</f>
        <v>0</v>
      </c>
      <c r="C14" s="62">
        <f>Sheet1!N17</f>
        <v>0</v>
      </c>
      <c r="D14" s="62">
        <f>Sheet1!N25</f>
        <v>0</v>
      </c>
      <c r="E14" s="62">
        <f>Sheet1!N33</f>
        <v>0</v>
      </c>
      <c r="F14" s="62" t="str">
        <f>Sheet1!N41</f>
        <v>体育</v>
      </c>
    </row>
    <row r="15" ht="44.1" customHeight="1" spans="1:6">
      <c r="A15" s="66" t="str">
        <f>Sheet1!C10</f>
        <v>延时服务</v>
      </c>
      <c r="B15" s="62">
        <f>Sheet1!N10</f>
        <v>0</v>
      </c>
      <c r="C15" s="62">
        <f>Sheet1!N18</f>
        <v>0</v>
      </c>
      <c r="D15" s="62">
        <f>Sheet1!N26</f>
        <v>0</v>
      </c>
      <c r="E15" s="62">
        <f>Sheet1!N34</f>
        <v>0</v>
      </c>
      <c r="F15" s="62">
        <f>Sheet1!N42</f>
        <v>0</v>
      </c>
    </row>
    <row r="16" ht="44.1" customHeight="1" spans="1:6">
      <c r="A16" s="66" t="str">
        <f>Sheet1!C11</f>
        <v>延时服务</v>
      </c>
      <c r="B16" s="62">
        <f>Sheet1!N11</f>
        <v>0</v>
      </c>
      <c r="C16" s="62">
        <f>Sheet1!N19</f>
        <v>0</v>
      </c>
      <c r="D16" s="62">
        <f>Sheet1!N27</f>
        <v>0</v>
      </c>
      <c r="E16" s="62">
        <f>Sheet1!N35</f>
        <v>0</v>
      </c>
      <c r="F16" s="62">
        <f>Sheet1!N43</f>
        <v>0</v>
      </c>
    </row>
    <row r="17" ht="38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B16" sqref="B16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52" t="s">
        <v>62</v>
      </c>
      <c r="B1" s="52"/>
      <c r="C1" s="52"/>
      <c r="D1" s="52"/>
      <c r="E1" s="52"/>
      <c r="F1" s="52"/>
    </row>
    <row r="2" ht="15.95" customHeight="1" spans="1:6">
      <c r="A2" s="53" t="s">
        <v>30</v>
      </c>
      <c r="B2" s="54" t="s">
        <v>31</v>
      </c>
      <c r="C2" s="54" t="s">
        <v>32</v>
      </c>
      <c r="D2" s="54" t="s">
        <v>33</v>
      </c>
      <c r="E2" s="54" t="s">
        <v>34</v>
      </c>
      <c r="F2" s="55" t="s">
        <v>35</v>
      </c>
    </row>
    <row r="3" ht="15.95" customHeight="1" spans="1:6">
      <c r="A3" s="56" t="s">
        <v>45</v>
      </c>
      <c r="B3" s="54"/>
      <c r="C3" s="54"/>
      <c r="D3" s="54"/>
      <c r="E3" s="54"/>
      <c r="F3" s="55"/>
    </row>
    <row r="4" ht="15.95" customHeight="1" spans="1:6">
      <c r="A4" s="57" t="s">
        <v>3</v>
      </c>
      <c r="B4" s="54"/>
      <c r="C4" s="54"/>
      <c r="D4" s="54"/>
      <c r="E4" s="54"/>
      <c r="F4" s="55"/>
    </row>
    <row r="5" ht="42.95" customHeight="1" spans="1:6">
      <c r="A5" s="58" t="s">
        <v>37</v>
      </c>
      <c r="B5" s="59"/>
      <c r="C5" s="59"/>
      <c r="D5" s="59"/>
      <c r="E5" s="59"/>
      <c r="F5" s="60"/>
    </row>
    <row r="6" ht="42.95" customHeight="1" spans="1:6">
      <c r="A6" s="61">
        <v>1</v>
      </c>
      <c r="B6" s="62">
        <f>Sheet1!O4</f>
        <v>0</v>
      </c>
      <c r="C6" s="62">
        <f>Sheet1!O12</f>
        <v>0</v>
      </c>
      <c r="D6" s="62">
        <f>Sheet1!O20</f>
        <v>0</v>
      </c>
      <c r="E6" s="62">
        <f>Sheet1!O28</f>
        <v>0</v>
      </c>
      <c r="F6" s="62">
        <f>Sheet1!O36</f>
        <v>0</v>
      </c>
    </row>
    <row r="7" ht="42.95" customHeight="1" spans="1:6">
      <c r="A7" s="61">
        <v>2</v>
      </c>
      <c r="B7" s="62">
        <f>Sheet1!O5</f>
        <v>0</v>
      </c>
      <c r="C7" s="62">
        <f>Sheet1!O13</f>
        <v>0</v>
      </c>
      <c r="D7" s="62">
        <f>Sheet1!O21</f>
        <v>0</v>
      </c>
      <c r="E7" s="62">
        <f>Sheet1!O29</f>
        <v>0</v>
      </c>
      <c r="F7" s="62">
        <f>Sheet1!O37</f>
        <v>0</v>
      </c>
    </row>
    <row r="8" ht="39.95" customHeight="1" spans="1:6">
      <c r="A8" s="63" t="s">
        <v>38</v>
      </c>
      <c r="B8" s="64"/>
      <c r="C8" s="64"/>
      <c r="D8" s="64"/>
      <c r="E8" s="64"/>
      <c r="F8" s="65"/>
    </row>
    <row r="9" ht="42.95" customHeight="1" spans="1:6">
      <c r="A9" s="61">
        <v>3</v>
      </c>
      <c r="B9" s="62">
        <f>Sheet1!O6</f>
        <v>0</v>
      </c>
      <c r="C9" s="62">
        <f>Sheet1!O14</f>
        <v>0</v>
      </c>
      <c r="D9" s="62">
        <f>Sheet1!O22</f>
        <v>0</v>
      </c>
      <c r="E9" s="62" t="str">
        <f>Sheet1!O30</f>
        <v>体育</v>
      </c>
      <c r="F9" s="62">
        <f>Sheet1!O38</f>
        <v>0</v>
      </c>
    </row>
    <row r="10" ht="42.95" customHeight="1" spans="1:6">
      <c r="A10" s="63" t="s">
        <v>39</v>
      </c>
      <c r="B10" s="64"/>
      <c r="C10" s="64"/>
      <c r="D10" s="64"/>
      <c r="E10" s="64"/>
      <c r="F10" s="65"/>
    </row>
    <row r="11" ht="42" customHeight="1" spans="1:6">
      <c r="A11" s="61">
        <v>4</v>
      </c>
      <c r="B11" s="62" t="str">
        <f>Sheet1!O7</f>
        <v>体育</v>
      </c>
      <c r="C11" s="62">
        <f>Sheet1!O15</f>
        <v>0</v>
      </c>
      <c r="D11" s="62">
        <f>Sheet1!O23</f>
        <v>0</v>
      </c>
      <c r="E11" s="62">
        <f>Sheet1!O31</f>
        <v>0</v>
      </c>
      <c r="F11" s="62">
        <f>Sheet1!O39</f>
        <v>0</v>
      </c>
    </row>
    <row r="12" ht="42.95" customHeight="1" spans="1:6">
      <c r="A12" s="61">
        <v>5</v>
      </c>
      <c r="B12" s="62">
        <f>Sheet1!O8</f>
        <v>0</v>
      </c>
      <c r="C12" s="62">
        <f>Sheet1!O16</f>
        <v>0</v>
      </c>
      <c r="D12" s="62">
        <f>Sheet1!O24</f>
        <v>0</v>
      </c>
      <c r="E12" s="62">
        <f>Sheet1!O32</f>
        <v>0</v>
      </c>
      <c r="F12" s="62">
        <f>Sheet1!O40</f>
        <v>0</v>
      </c>
    </row>
    <row r="13" ht="42.95" customHeight="1" spans="1:6">
      <c r="A13" s="63" t="s">
        <v>40</v>
      </c>
      <c r="B13" s="64"/>
      <c r="C13" s="64"/>
      <c r="D13" s="64"/>
      <c r="E13" s="64"/>
      <c r="F13" s="65"/>
    </row>
    <row r="14" ht="44.1" customHeight="1" spans="1:6">
      <c r="A14" s="61">
        <v>6</v>
      </c>
      <c r="B14" s="62">
        <f>Sheet1!O9</f>
        <v>0</v>
      </c>
      <c r="C14" s="62" t="str">
        <f>Sheet1!O17</f>
        <v>体育</v>
      </c>
      <c r="D14" s="62">
        <f>Sheet1!O25</f>
        <v>0</v>
      </c>
      <c r="E14" s="62">
        <f>Sheet1!O33</f>
        <v>0</v>
      </c>
      <c r="F14" s="62">
        <f>Sheet1!O41</f>
        <v>0</v>
      </c>
    </row>
    <row r="15" ht="44.1" customHeight="1" spans="1:6">
      <c r="A15" s="66" t="str">
        <f>Sheet1!C10</f>
        <v>延时服务</v>
      </c>
      <c r="B15" s="62">
        <f>Sheet1!O10</f>
        <v>0</v>
      </c>
      <c r="C15" s="62">
        <f>Sheet1!O18</f>
        <v>0</v>
      </c>
      <c r="D15" s="62">
        <f>Sheet1!O26</f>
        <v>0</v>
      </c>
      <c r="E15" s="62">
        <f>Sheet1!O34</f>
        <v>0</v>
      </c>
      <c r="F15" s="62">
        <f>Sheet1!O42</f>
        <v>0</v>
      </c>
    </row>
    <row r="16" ht="45" customHeight="1" spans="1:6">
      <c r="A16" s="66" t="str">
        <f>Sheet1!C11</f>
        <v>延时服务</v>
      </c>
      <c r="B16" s="62">
        <f>Sheet1!O11</f>
        <v>0</v>
      </c>
      <c r="C16" s="62">
        <f>Sheet1!O19</f>
        <v>0</v>
      </c>
      <c r="D16" s="62">
        <f>Sheet1!O27</f>
        <v>0</v>
      </c>
      <c r="E16" s="62">
        <f>Sheet1!O35</f>
        <v>0</v>
      </c>
      <c r="F16" s="62">
        <f>Sheet1!O43</f>
        <v>0</v>
      </c>
    </row>
    <row r="17" ht="32.1" customHeight="1" spans="1:6">
      <c r="A17" s="67" t="s">
        <v>42</v>
      </c>
      <c r="B17" s="68"/>
      <c r="C17" s="68"/>
      <c r="D17" s="68"/>
      <c r="E17" s="68"/>
      <c r="F17" s="69"/>
    </row>
    <row r="18" spans="1:1">
      <c r="A18" t="s">
        <v>43</v>
      </c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P13" sqref="P13"/>
    </sheetView>
  </sheetViews>
  <sheetFormatPr defaultColWidth="9" defaultRowHeight="14"/>
  <sheetData>
    <row r="1" ht="23" spans="1:15">
      <c r="A1" s="45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>
      <c r="A2" s="47" t="s">
        <v>1</v>
      </c>
      <c r="B2" s="47" t="s">
        <v>2</v>
      </c>
      <c r="C2" s="47" t="s">
        <v>3</v>
      </c>
      <c r="D2" s="47" t="s">
        <v>4</v>
      </c>
      <c r="E2" s="48"/>
      <c r="F2" s="47" t="s">
        <v>5</v>
      </c>
      <c r="G2" s="48"/>
      <c r="H2" s="47" t="s">
        <v>6</v>
      </c>
      <c r="I2" s="48"/>
      <c r="J2" s="47" t="s">
        <v>7</v>
      </c>
      <c r="K2" s="48"/>
      <c r="L2" s="47" t="s">
        <v>8</v>
      </c>
      <c r="M2" s="48"/>
      <c r="N2" s="47" t="s">
        <v>9</v>
      </c>
      <c r="O2" s="48"/>
    </row>
    <row r="3" spans="1:15">
      <c r="A3" s="48"/>
      <c r="B3" s="48"/>
      <c r="C3" s="48"/>
      <c r="D3" s="47" t="s">
        <v>10</v>
      </c>
      <c r="E3" s="47" t="s">
        <v>11</v>
      </c>
      <c r="F3" s="47" t="s">
        <v>10</v>
      </c>
      <c r="G3" s="47" t="s">
        <v>11</v>
      </c>
      <c r="H3" s="47" t="s">
        <v>10</v>
      </c>
      <c r="I3" s="47" t="s">
        <v>11</v>
      </c>
      <c r="J3" s="47" t="s">
        <v>10</v>
      </c>
      <c r="K3" s="47" t="s">
        <v>11</v>
      </c>
      <c r="L3" s="47" t="s">
        <v>10</v>
      </c>
      <c r="M3" s="47" t="s">
        <v>11</v>
      </c>
      <c r="N3" s="47" t="s">
        <v>10</v>
      </c>
      <c r="O3" s="47" t="s">
        <v>11</v>
      </c>
    </row>
    <row r="4" ht="24" spans="1:15">
      <c r="A4" s="47" t="s">
        <v>12</v>
      </c>
      <c r="B4" s="47" t="s">
        <v>13</v>
      </c>
      <c r="C4" s="49" t="s">
        <v>10</v>
      </c>
      <c r="D4" s="50" t="s">
        <v>64</v>
      </c>
      <c r="E4" s="49" t="s">
        <v>65</v>
      </c>
      <c r="F4" s="49" t="s">
        <v>66</v>
      </c>
      <c r="G4" s="49" t="s">
        <v>67</v>
      </c>
      <c r="H4" s="49" t="s">
        <v>68</v>
      </c>
      <c r="I4" s="49" t="s">
        <v>69</v>
      </c>
      <c r="J4" s="49" t="s">
        <v>70</v>
      </c>
      <c r="K4" s="49" t="s">
        <v>71</v>
      </c>
      <c r="L4" s="49" t="s">
        <v>72</v>
      </c>
      <c r="M4" s="49" t="s">
        <v>73</v>
      </c>
      <c r="N4" s="49" t="s">
        <v>74</v>
      </c>
      <c r="O4" s="49" t="s">
        <v>75</v>
      </c>
    </row>
    <row r="5" spans="1:15">
      <c r="A5" s="48"/>
      <c r="B5" s="48"/>
      <c r="C5" s="49" t="s">
        <v>11</v>
      </c>
      <c r="D5" s="49" t="s">
        <v>76</v>
      </c>
      <c r="E5" s="49" t="s">
        <v>77</v>
      </c>
      <c r="F5" s="49" t="s">
        <v>78</v>
      </c>
      <c r="G5" s="49" t="s">
        <v>79</v>
      </c>
      <c r="H5" s="49" t="s">
        <v>80</v>
      </c>
      <c r="I5" s="49" t="s">
        <v>81</v>
      </c>
      <c r="J5" s="49" t="s">
        <v>82</v>
      </c>
      <c r="K5" s="49" t="s">
        <v>83</v>
      </c>
      <c r="L5" s="49" t="s">
        <v>84</v>
      </c>
      <c r="M5" s="49" t="s">
        <v>85</v>
      </c>
      <c r="N5" s="49" t="s">
        <v>86</v>
      </c>
      <c r="O5" s="49" t="s">
        <v>87</v>
      </c>
    </row>
    <row r="6" spans="1:15">
      <c r="A6" s="48"/>
      <c r="B6" s="48"/>
      <c r="C6" s="49" t="s">
        <v>14</v>
      </c>
      <c r="D6" s="49" t="s">
        <v>88</v>
      </c>
      <c r="E6" s="49" t="s">
        <v>89</v>
      </c>
      <c r="F6" s="49" t="s">
        <v>90</v>
      </c>
      <c r="G6" s="49" t="s">
        <v>91</v>
      </c>
      <c r="H6" s="49" t="s">
        <v>92</v>
      </c>
      <c r="I6" s="49" t="s">
        <v>93</v>
      </c>
      <c r="J6" s="49" t="s">
        <v>94</v>
      </c>
      <c r="K6" s="49" t="s">
        <v>95</v>
      </c>
      <c r="L6" s="49" t="s">
        <v>96</v>
      </c>
      <c r="M6" s="49" t="s">
        <v>97</v>
      </c>
      <c r="N6" s="49" t="s">
        <v>98</v>
      </c>
      <c r="O6" s="49" t="s">
        <v>99</v>
      </c>
    </row>
    <row r="7" ht="24" spans="1:15">
      <c r="A7" s="48"/>
      <c r="B7" s="47" t="s">
        <v>16</v>
      </c>
      <c r="C7" s="49" t="s">
        <v>17</v>
      </c>
      <c r="D7" s="50" t="s">
        <v>64</v>
      </c>
      <c r="E7" s="49" t="s">
        <v>77</v>
      </c>
      <c r="F7" s="49" t="s">
        <v>66</v>
      </c>
      <c r="G7" s="49" t="s">
        <v>100</v>
      </c>
      <c r="H7" s="49" t="s">
        <v>83</v>
      </c>
      <c r="I7" s="49" t="s">
        <v>101</v>
      </c>
      <c r="J7" s="49" t="s">
        <v>102</v>
      </c>
      <c r="K7" s="49" t="s">
        <v>103</v>
      </c>
      <c r="L7" s="49" t="s">
        <v>104</v>
      </c>
      <c r="M7" s="49" t="s">
        <v>94</v>
      </c>
      <c r="N7" s="49" t="s">
        <v>105</v>
      </c>
      <c r="O7" s="49" t="s">
        <v>106</v>
      </c>
    </row>
    <row r="8" ht="24" spans="1:15">
      <c r="A8" s="48"/>
      <c r="B8" s="48"/>
      <c r="C8" s="49" t="s">
        <v>18</v>
      </c>
      <c r="D8" s="49" t="s">
        <v>107</v>
      </c>
      <c r="E8" s="49" t="s">
        <v>108</v>
      </c>
      <c r="F8" s="49" t="s">
        <v>109</v>
      </c>
      <c r="G8" s="49" t="s">
        <v>110</v>
      </c>
      <c r="H8" s="49" t="s">
        <v>111</v>
      </c>
      <c r="I8" s="49" t="s">
        <v>112</v>
      </c>
      <c r="J8" s="49" t="s">
        <v>113</v>
      </c>
      <c r="K8" s="49" t="s">
        <v>114</v>
      </c>
      <c r="L8" s="49" t="s">
        <v>99</v>
      </c>
      <c r="M8" s="51" t="s">
        <v>115</v>
      </c>
      <c r="N8" s="49" t="s">
        <v>116</v>
      </c>
      <c r="O8" s="49" t="s">
        <v>117</v>
      </c>
    </row>
    <row r="9" ht="24" spans="1:15">
      <c r="A9" s="48"/>
      <c r="B9" s="48"/>
      <c r="C9" s="49" t="s">
        <v>19</v>
      </c>
      <c r="D9" s="50" t="s">
        <v>118</v>
      </c>
      <c r="E9" s="49" t="s">
        <v>119</v>
      </c>
      <c r="F9" s="49" t="s">
        <v>120</v>
      </c>
      <c r="G9" s="49" t="s">
        <v>121</v>
      </c>
      <c r="H9" s="49" t="s">
        <v>122</v>
      </c>
      <c r="I9" s="49" t="s">
        <v>123</v>
      </c>
      <c r="J9" s="49" t="s">
        <v>124</v>
      </c>
      <c r="K9" s="49" t="s">
        <v>125</v>
      </c>
      <c r="L9" s="49" t="s">
        <v>126</v>
      </c>
      <c r="M9" s="49" t="s">
        <v>127</v>
      </c>
      <c r="N9" s="49" t="s">
        <v>128</v>
      </c>
      <c r="O9" s="49" t="s">
        <v>129</v>
      </c>
    </row>
    <row r="10" spans="1:15">
      <c r="A10" s="47" t="s">
        <v>21</v>
      </c>
      <c r="B10" s="47" t="s">
        <v>13</v>
      </c>
      <c r="C10" s="49" t="s">
        <v>10</v>
      </c>
      <c r="D10" s="49" t="s">
        <v>76</v>
      </c>
      <c r="E10" s="49" t="s">
        <v>77</v>
      </c>
      <c r="F10" s="49" t="s">
        <v>78</v>
      </c>
      <c r="G10" s="49" t="s">
        <v>79</v>
      </c>
      <c r="H10" s="49" t="s">
        <v>80</v>
      </c>
      <c r="I10" s="49" t="s">
        <v>81</v>
      </c>
      <c r="J10" s="49" t="s">
        <v>82</v>
      </c>
      <c r="K10" s="49" t="s">
        <v>71</v>
      </c>
      <c r="L10" s="49" t="s">
        <v>84</v>
      </c>
      <c r="M10" s="49" t="s">
        <v>73</v>
      </c>
      <c r="N10" s="49" t="s">
        <v>86</v>
      </c>
      <c r="O10" s="49" t="s">
        <v>87</v>
      </c>
    </row>
    <row r="11" ht="24" spans="1:15">
      <c r="A11" s="48"/>
      <c r="B11" s="48"/>
      <c r="C11" s="49" t="s">
        <v>11</v>
      </c>
      <c r="D11" s="50" t="s">
        <v>64</v>
      </c>
      <c r="E11" s="49" t="s">
        <v>65</v>
      </c>
      <c r="F11" s="49" t="s">
        <v>66</v>
      </c>
      <c r="G11" s="49" t="s">
        <v>67</v>
      </c>
      <c r="H11" s="49" t="s">
        <v>68</v>
      </c>
      <c r="I11" s="49" t="s">
        <v>69</v>
      </c>
      <c r="J11" s="49" t="s">
        <v>70</v>
      </c>
      <c r="K11" s="49" t="s">
        <v>130</v>
      </c>
      <c r="L11" s="49" t="s">
        <v>72</v>
      </c>
      <c r="M11" s="49" t="s">
        <v>85</v>
      </c>
      <c r="N11" s="49" t="s">
        <v>74</v>
      </c>
      <c r="O11" s="49" t="s">
        <v>75</v>
      </c>
    </row>
    <row r="12" spans="1:15">
      <c r="A12" s="48"/>
      <c r="B12" s="48"/>
      <c r="C12" s="49" t="s">
        <v>14</v>
      </c>
      <c r="D12" s="49" t="s">
        <v>131</v>
      </c>
      <c r="E12" s="49" t="s">
        <v>132</v>
      </c>
      <c r="F12" s="51" t="s">
        <v>133</v>
      </c>
      <c r="G12" s="49" t="s">
        <v>100</v>
      </c>
      <c r="H12" s="49" t="s">
        <v>134</v>
      </c>
      <c r="I12" s="49" t="s">
        <v>135</v>
      </c>
      <c r="J12" s="49" t="s">
        <v>70</v>
      </c>
      <c r="K12" s="49" t="s">
        <v>103</v>
      </c>
      <c r="L12" s="49" t="s">
        <v>136</v>
      </c>
      <c r="M12" s="49" t="s">
        <v>137</v>
      </c>
      <c r="N12" s="49" t="s">
        <v>101</v>
      </c>
      <c r="O12" s="49" t="s">
        <v>138</v>
      </c>
    </row>
    <row r="13" ht="24" spans="1:15">
      <c r="A13" s="48"/>
      <c r="B13" s="47" t="s">
        <v>16</v>
      </c>
      <c r="C13" s="49" t="s">
        <v>17</v>
      </c>
      <c r="D13" s="50" t="s">
        <v>139</v>
      </c>
      <c r="E13" s="49" t="s">
        <v>77</v>
      </c>
      <c r="F13" s="49" t="s">
        <v>90</v>
      </c>
      <c r="G13" s="49" t="s">
        <v>140</v>
      </c>
      <c r="H13" s="49" t="s">
        <v>68</v>
      </c>
      <c r="I13" s="49" t="s">
        <v>141</v>
      </c>
      <c r="J13" s="49" t="s">
        <v>142</v>
      </c>
      <c r="K13" s="49" t="s">
        <v>83</v>
      </c>
      <c r="L13" s="49" t="s">
        <v>138</v>
      </c>
      <c r="M13" s="51" t="s">
        <v>143</v>
      </c>
      <c r="N13" s="49" t="s">
        <v>102</v>
      </c>
      <c r="O13" s="49" t="s">
        <v>144</v>
      </c>
    </row>
    <row r="14" ht="24" spans="1:15">
      <c r="A14" s="48"/>
      <c r="B14" s="48"/>
      <c r="C14" s="49" t="s">
        <v>18</v>
      </c>
      <c r="D14" s="49" t="s">
        <v>145</v>
      </c>
      <c r="E14" s="49" t="s">
        <v>89</v>
      </c>
      <c r="F14" s="51" t="s">
        <v>146</v>
      </c>
      <c r="G14" s="49" t="s">
        <v>79</v>
      </c>
      <c r="H14" s="49" t="s">
        <v>147</v>
      </c>
      <c r="I14" s="49" t="s">
        <v>148</v>
      </c>
      <c r="J14" s="49" t="s">
        <v>149</v>
      </c>
      <c r="K14" s="49" t="s">
        <v>71</v>
      </c>
      <c r="L14" s="49" t="s">
        <v>150</v>
      </c>
      <c r="M14" s="49" t="s">
        <v>151</v>
      </c>
      <c r="N14" s="49" t="s">
        <v>117</v>
      </c>
      <c r="O14" s="49" t="s">
        <v>98</v>
      </c>
    </row>
    <row r="15" ht="24" spans="1:15">
      <c r="A15" s="48"/>
      <c r="B15" s="48"/>
      <c r="C15" s="49" t="s">
        <v>19</v>
      </c>
      <c r="D15" s="49" t="s">
        <v>25</v>
      </c>
      <c r="E15" s="49" t="s">
        <v>25</v>
      </c>
      <c r="F15" s="49" t="s">
        <v>25</v>
      </c>
      <c r="G15" s="49" t="s">
        <v>25</v>
      </c>
      <c r="H15" s="49" t="s">
        <v>152</v>
      </c>
      <c r="I15" s="49" t="s">
        <v>153</v>
      </c>
      <c r="J15" s="49" t="s">
        <v>154</v>
      </c>
      <c r="K15" s="49" t="s">
        <v>155</v>
      </c>
      <c r="L15" s="49" t="s">
        <v>156</v>
      </c>
      <c r="M15" s="49" t="s">
        <v>157</v>
      </c>
      <c r="N15" s="49" t="s">
        <v>158</v>
      </c>
      <c r="O15" s="49" t="s">
        <v>106</v>
      </c>
    </row>
    <row r="16" ht="24" spans="1:15">
      <c r="A16" s="47" t="s">
        <v>24</v>
      </c>
      <c r="B16" s="47" t="s">
        <v>13</v>
      </c>
      <c r="C16" s="49" t="s">
        <v>10</v>
      </c>
      <c r="D16" s="50" t="s">
        <v>64</v>
      </c>
      <c r="E16" s="49" t="s">
        <v>65</v>
      </c>
      <c r="F16" s="49" t="s">
        <v>66</v>
      </c>
      <c r="G16" s="49" t="s">
        <v>67</v>
      </c>
      <c r="H16" s="49" t="s">
        <v>83</v>
      </c>
      <c r="I16" s="49" t="s">
        <v>69</v>
      </c>
      <c r="J16" s="49" t="s">
        <v>70</v>
      </c>
      <c r="K16" s="49" t="s">
        <v>130</v>
      </c>
      <c r="L16" s="49" t="s">
        <v>72</v>
      </c>
      <c r="M16" s="49" t="s">
        <v>85</v>
      </c>
      <c r="N16" s="49" t="s">
        <v>74</v>
      </c>
      <c r="O16" s="49" t="s">
        <v>75</v>
      </c>
    </row>
    <row r="17" spans="1:15">
      <c r="A17" s="48"/>
      <c r="B17" s="48"/>
      <c r="C17" s="49" t="s">
        <v>11</v>
      </c>
      <c r="D17" s="49" t="s">
        <v>76</v>
      </c>
      <c r="E17" s="49" t="s">
        <v>77</v>
      </c>
      <c r="F17" s="49" t="s">
        <v>78</v>
      </c>
      <c r="G17" s="49" t="s">
        <v>79</v>
      </c>
      <c r="H17" s="49" t="s">
        <v>68</v>
      </c>
      <c r="I17" s="49" t="s">
        <v>81</v>
      </c>
      <c r="J17" s="49" t="s">
        <v>82</v>
      </c>
      <c r="K17" s="49" t="s">
        <v>71</v>
      </c>
      <c r="L17" s="49" t="s">
        <v>84</v>
      </c>
      <c r="M17" s="49" t="s">
        <v>73</v>
      </c>
      <c r="N17" s="49" t="s">
        <v>86</v>
      </c>
      <c r="O17" s="49" t="s">
        <v>87</v>
      </c>
    </row>
    <row r="18" ht="24" spans="1:15">
      <c r="A18" s="48"/>
      <c r="B18" s="48"/>
      <c r="C18" s="49" t="s">
        <v>14</v>
      </c>
      <c r="D18" s="50" t="s">
        <v>139</v>
      </c>
      <c r="E18" s="49" t="s">
        <v>159</v>
      </c>
      <c r="F18" s="49" t="s">
        <v>160</v>
      </c>
      <c r="G18" s="49" t="s">
        <v>91</v>
      </c>
      <c r="H18" s="49" t="s">
        <v>151</v>
      </c>
      <c r="I18" s="49" t="s">
        <v>81</v>
      </c>
      <c r="J18" s="49" t="s">
        <v>161</v>
      </c>
      <c r="K18" s="49" t="s">
        <v>95</v>
      </c>
      <c r="L18" s="49" t="s">
        <v>162</v>
      </c>
      <c r="M18" s="49" t="s">
        <v>73</v>
      </c>
      <c r="N18" s="49" t="s">
        <v>105</v>
      </c>
      <c r="O18" s="49" t="s">
        <v>102</v>
      </c>
    </row>
    <row r="19" ht="24" spans="1:15">
      <c r="A19" s="48"/>
      <c r="B19" s="47" t="s">
        <v>16</v>
      </c>
      <c r="C19" s="49" t="s">
        <v>17</v>
      </c>
      <c r="D19" s="50" t="s">
        <v>64</v>
      </c>
      <c r="E19" s="49" t="s">
        <v>89</v>
      </c>
      <c r="F19" s="49" t="s">
        <v>163</v>
      </c>
      <c r="G19" s="49" t="s">
        <v>100</v>
      </c>
      <c r="H19" s="49" t="s">
        <v>164</v>
      </c>
      <c r="I19" s="49" t="s">
        <v>165</v>
      </c>
      <c r="J19" s="49" t="s">
        <v>94</v>
      </c>
      <c r="K19" s="49" t="s">
        <v>102</v>
      </c>
      <c r="L19" s="49" t="s">
        <v>156</v>
      </c>
      <c r="M19" s="49" t="s">
        <v>151</v>
      </c>
      <c r="N19" s="49" t="s">
        <v>166</v>
      </c>
      <c r="O19" s="49" t="s">
        <v>167</v>
      </c>
    </row>
    <row r="20" spans="1:15">
      <c r="A20" s="48"/>
      <c r="B20" s="48"/>
      <c r="C20" s="49" t="s">
        <v>18</v>
      </c>
      <c r="D20" s="49" t="s">
        <v>168</v>
      </c>
      <c r="E20" s="49" t="s">
        <v>169</v>
      </c>
      <c r="F20" s="49" t="s">
        <v>90</v>
      </c>
      <c r="G20" s="49" t="s">
        <v>170</v>
      </c>
      <c r="H20" s="49" t="s">
        <v>171</v>
      </c>
      <c r="I20" s="49" t="s">
        <v>101</v>
      </c>
      <c r="J20" s="49" t="s">
        <v>172</v>
      </c>
      <c r="K20" s="49" t="s">
        <v>173</v>
      </c>
      <c r="L20" s="49" t="s">
        <v>138</v>
      </c>
      <c r="M20" s="49" t="s">
        <v>94</v>
      </c>
      <c r="N20" s="49" t="s">
        <v>98</v>
      </c>
      <c r="O20" s="49" t="s">
        <v>174</v>
      </c>
    </row>
    <row r="21" spans="1:15">
      <c r="A21" s="48"/>
      <c r="B21" s="48"/>
      <c r="C21" s="49" t="s">
        <v>19</v>
      </c>
      <c r="D21" s="49" t="s">
        <v>25</v>
      </c>
      <c r="E21" s="49" t="s">
        <v>25</v>
      </c>
      <c r="F21" s="49" t="s">
        <v>25</v>
      </c>
      <c r="G21" s="49" t="s">
        <v>25</v>
      </c>
      <c r="H21" s="49" t="s">
        <v>92</v>
      </c>
      <c r="I21" s="49" t="s">
        <v>112</v>
      </c>
      <c r="J21" s="49" t="s">
        <v>113</v>
      </c>
      <c r="K21" s="49" t="s">
        <v>175</v>
      </c>
      <c r="L21" s="49" t="s">
        <v>136</v>
      </c>
      <c r="M21" s="49" t="s">
        <v>176</v>
      </c>
      <c r="N21" s="49" t="s">
        <v>177</v>
      </c>
      <c r="O21" s="49" t="s">
        <v>138</v>
      </c>
    </row>
    <row r="22" spans="1:15">
      <c r="A22" s="47" t="s">
        <v>26</v>
      </c>
      <c r="B22" s="47" t="s">
        <v>13</v>
      </c>
      <c r="C22" s="49" t="s">
        <v>10</v>
      </c>
      <c r="D22" s="49" t="s">
        <v>76</v>
      </c>
      <c r="E22" s="49" t="s">
        <v>77</v>
      </c>
      <c r="F22" s="49" t="s">
        <v>78</v>
      </c>
      <c r="G22" s="49" t="s">
        <v>79</v>
      </c>
      <c r="H22" s="49" t="s">
        <v>80</v>
      </c>
      <c r="I22" s="49" t="s">
        <v>81</v>
      </c>
      <c r="J22" s="49" t="s">
        <v>82</v>
      </c>
      <c r="K22" s="49" t="s">
        <v>71</v>
      </c>
      <c r="L22" s="49" t="s">
        <v>84</v>
      </c>
      <c r="M22" s="49" t="s">
        <v>73</v>
      </c>
      <c r="N22" s="49" t="s">
        <v>86</v>
      </c>
      <c r="O22" s="49" t="s">
        <v>87</v>
      </c>
    </row>
    <row r="23" ht="24" spans="1:15">
      <c r="A23" s="48"/>
      <c r="B23" s="48"/>
      <c r="C23" s="49" t="s">
        <v>11</v>
      </c>
      <c r="D23" s="50" t="s">
        <v>64</v>
      </c>
      <c r="E23" s="49" t="s">
        <v>65</v>
      </c>
      <c r="F23" s="49" t="s">
        <v>66</v>
      </c>
      <c r="G23" s="49" t="s">
        <v>67</v>
      </c>
      <c r="H23" s="49" t="s">
        <v>68</v>
      </c>
      <c r="I23" s="49" t="s">
        <v>101</v>
      </c>
      <c r="J23" s="49" t="s">
        <v>70</v>
      </c>
      <c r="K23" s="49" t="s">
        <v>130</v>
      </c>
      <c r="L23" s="49" t="s">
        <v>72</v>
      </c>
      <c r="M23" s="49" t="s">
        <v>85</v>
      </c>
      <c r="N23" s="49" t="s">
        <v>74</v>
      </c>
      <c r="O23" s="49" t="s">
        <v>75</v>
      </c>
    </row>
    <row r="24" ht="24" spans="1:15">
      <c r="A24" s="48"/>
      <c r="B24" s="48"/>
      <c r="C24" s="49" t="s">
        <v>14</v>
      </c>
      <c r="D24" s="50" t="s">
        <v>178</v>
      </c>
      <c r="E24" s="49" t="s">
        <v>108</v>
      </c>
      <c r="F24" s="49" t="s">
        <v>140</v>
      </c>
      <c r="G24" s="49" t="s">
        <v>179</v>
      </c>
      <c r="H24" s="49" t="s">
        <v>68</v>
      </c>
      <c r="I24" s="49" t="s">
        <v>111</v>
      </c>
      <c r="J24" s="49" t="s">
        <v>102</v>
      </c>
      <c r="K24" s="49" t="s">
        <v>103</v>
      </c>
      <c r="L24" s="49" t="s">
        <v>72</v>
      </c>
      <c r="M24" s="51" t="s">
        <v>176</v>
      </c>
      <c r="N24" s="49" t="s">
        <v>74</v>
      </c>
      <c r="O24" s="49" t="s">
        <v>106</v>
      </c>
    </row>
    <row r="25" ht="24" spans="1:15">
      <c r="A25" s="48"/>
      <c r="B25" s="47" t="s">
        <v>16</v>
      </c>
      <c r="C25" s="49" t="s">
        <v>17</v>
      </c>
      <c r="D25" s="49" t="s">
        <v>107</v>
      </c>
      <c r="E25" s="49" t="s">
        <v>180</v>
      </c>
      <c r="F25" s="49" t="s">
        <v>66</v>
      </c>
      <c r="G25" s="49" t="s">
        <v>100</v>
      </c>
      <c r="H25" s="49" t="s">
        <v>147</v>
      </c>
      <c r="I25" s="49" t="s">
        <v>135</v>
      </c>
      <c r="J25" s="49" t="s">
        <v>142</v>
      </c>
      <c r="K25" s="49" t="s">
        <v>102</v>
      </c>
      <c r="L25" s="49" t="s">
        <v>181</v>
      </c>
      <c r="M25" s="51" t="s">
        <v>143</v>
      </c>
      <c r="N25" s="49" t="s">
        <v>116</v>
      </c>
      <c r="O25" s="49" t="s">
        <v>138</v>
      </c>
    </row>
    <row r="26" ht="24" spans="1:15">
      <c r="A26" s="48"/>
      <c r="B26" s="48"/>
      <c r="C26" s="49" t="s">
        <v>18</v>
      </c>
      <c r="D26" s="50" t="s">
        <v>139</v>
      </c>
      <c r="E26" s="49" t="s">
        <v>182</v>
      </c>
      <c r="F26" s="51" t="s">
        <v>146</v>
      </c>
      <c r="G26" s="49" t="s">
        <v>183</v>
      </c>
      <c r="H26" s="49" t="s">
        <v>151</v>
      </c>
      <c r="I26" s="49" t="s">
        <v>81</v>
      </c>
      <c r="J26" s="49" t="s">
        <v>184</v>
      </c>
      <c r="K26" s="49" t="s">
        <v>83</v>
      </c>
      <c r="L26" s="49" t="s">
        <v>185</v>
      </c>
      <c r="M26" s="49" t="s">
        <v>115</v>
      </c>
      <c r="N26" s="49" t="s">
        <v>102</v>
      </c>
      <c r="O26" s="49" t="s">
        <v>186</v>
      </c>
    </row>
    <row r="27" ht="24" spans="1:15">
      <c r="A27" s="48"/>
      <c r="B27" s="48"/>
      <c r="C27" s="49" t="s">
        <v>19</v>
      </c>
      <c r="D27" s="49" t="s">
        <v>25</v>
      </c>
      <c r="E27" s="49" t="s">
        <v>25</v>
      </c>
      <c r="F27" s="49" t="s">
        <v>25</v>
      </c>
      <c r="G27" s="49" t="s">
        <v>25</v>
      </c>
      <c r="H27" s="49" t="s">
        <v>83</v>
      </c>
      <c r="I27" s="49" t="s">
        <v>93</v>
      </c>
      <c r="J27" s="49" t="s">
        <v>155</v>
      </c>
      <c r="K27" s="49" t="s">
        <v>187</v>
      </c>
      <c r="L27" s="49" t="s">
        <v>99</v>
      </c>
      <c r="M27" s="49" t="s">
        <v>137</v>
      </c>
      <c r="N27" s="49" t="s">
        <v>101</v>
      </c>
      <c r="O27" s="49" t="s">
        <v>167</v>
      </c>
    </row>
    <row r="28" ht="24" spans="1:15">
      <c r="A28" s="47" t="s">
        <v>27</v>
      </c>
      <c r="B28" s="47" t="s">
        <v>13</v>
      </c>
      <c r="C28" s="49" t="s">
        <v>10</v>
      </c>
      <c r="D28" s="50" t="s">
        <v>64</v>
      </c>
      <c r="E28" s="49" t="s">
        <v>65</v>
      </c>
      <c r="F28" s="49" t="s">
        <v>66</v>
      </c>
      <c r="G28" s="49" t="s">
        <v>67</v>
      </c>
      <c r="H28" s="49" t="s">
        <v>68</v>
      </c>
      <c r="I28" s="49" t="s">
        <v>69</v>
      </c>
      <c r="J28" s="49" t="s">
        <v>70</v>
      </c>
      <c r="K28" s="49" t="s">
        <v>130</v>
      </c>
      <c r="L28" s="49" t="s">
        <v>72</v>
      </c>
      <c r="M28" s="49" t="s">
        <v>73</v>
      </c>
      <c r="N28" s="49" t="s">
        <v>74</v>
      </c>
      <c r="O28" s="49" t="s">
        <v>75</v>
      </c>
    </row>
    <row r="29" spans="1:15">
      <c r="A29" s="48"/>
      <c r="B29" s="48"/>
      <c r="C29" s="49" t="s">
        <v>11</v>
      </c>
      <c r="D29" s="49" t="s">
        <v>76</v>
      </c>
      <c r="E29" s="49" t="s">
        <v>77</v>
      </c>
      <c r="F29" s="49" t="s">
        <v>78</v>
      </c>
      <c r="G29" s="49" t="s">
        <v>79</v>
      </c>
      <c r="H29" s="49" t="s">
        <v>80</v>
      </c>
      <c r="I29" s="49" t="s">
        <v>81</v>
      </c>
      <c r="J29" s="49" t="s">
        <v>94</v>
      </c>
      <c r="K29" s="49" t="s">
        <v>71</v>
      </c>
      <c r="L29" s="49" t="s">
        <v>84</v>
      </c>
      <c r="M29" s="49" t="s">
        <v>85</v>
      </c>
      <c r="N29" s="49" t="s">
        <v>86</v>
      </c>
      <c r="O29" s="49" t="s">
        <v>87</v>
      </c>
    </row>
    <row r="30" ht="24" spans="1:15">
      <c r="A30" s="48"/>
      <c r="B30" s="48"/>
      <c r="C30" s="49" t="s">
        <v>14</v>
      </c>
      <c r="D30" s="49" t="s">
        <v>131</v>
      </c>
      <c r="E30" s="49" t="s">
        <v>180</v>
      </c>
      <c r="F30" s="49" t="s">
        <v>163</v>
      </c>
      <c r="G30" s="49" t="s">
        <v>183</v>
      </c>
      <c r="H30" s="49" t="s">
        <v>164</v>
      </c>
      <c r="I30" s="49" t="s">
        <v>188</v>
      </c>
      <c r="J30" s="49" t="s">
        <v>161</v>
      </c>
      <c r="K30" s="49" t="s">
        <v>71</v>
      </c>
      <c r="L30" s="49" t="s">
        <v>138</v>
      </c>
      <c r="M30" s="49" t="s">
        <v>189</v>
      </c>
      <c r="N30" s="49" t="s">
        <v>166</v>
      </c>
      <c r="O30" s="49" t="s">
        <v>87</v>
      </c>
    </row>
    <row r="31" ht="24" spans="1:15">
      <c r="A31" s="48"/>
      <c r="B31" s="47" t="s">
        <v>16</v>
      </c>
      <c r="C31" s="49" t="s">
        <v>17</v>
      </c>
      <c r="D31" s="50" t="s">
        <v>139</v>
      </c>
      <c r="E31" s="49" t="s">
        <v>132</v>
      </c>
      <c r="F31" s="49" t="s">
        <v>90</v>
      </c>
      <c r="G31" s="49" t="s">
        <v>110</v>
      </c>
      <c r="H31" s="49" t="s">
        <v>153</v>
      </c>
      <c r="I31" s="49" t="s">
        <v>112</v>
      </c>
      <c r="J31" s="49" t="s">
        <v>70</v>
      </c>
      <c r="K31" s="49" t="s">
        <v>187</v>
      </c>
      <c r="L31" s="49" t="s">
        <v>96</v>
      </c>
      <c r="M31" s="49" t="s">
        <v>94</v>
      </c>
      <c r="N31" s="49" t="s">
        <v>190</v>
      </c>
      <c r="O31" s="49" t="s">
        <v>98</v>
      </c>
    </row>
    <row r="32" ht="24" spans="1:15">
      <c r="A32" s="48"/>
      <c r="B32" s="48"/>
      <c r="C32" s="49" t="s">
        <v>18</v>
      </c>
      <c r="D32" s="49" t="s">
        <v>145</v>
      </c>
      <c r="E32" s="49" t="s">
        <v>89</v>
      </c>
      <c r="F32" s="49" t="s">
        <v>109</v>
      </c>
      <c r="G32" s="49" t="s">
        <v>79</v>
      </c>
      <c r="H32" s="49" t="s">
        <v>92</v>
      </c>
      <c r="I32" s="49" t="s">
        <v>141</v>
      </c>
      <c r="J32" s="49" t="s">
        <v>113</v>
      </c>
      <c r="K32" s="49" t="s">
        <v>173</v>
      </c>
      <c r="L32" s="49" t="s">
        <v>136</v>
      </c>
      <c r="M32" s="49" t="s">
        <v>191</v>
      </c>
      <c r="N32" s="49" t="s">
        <v>101</v>
      </c>
      <c r="O32" s="49" t="s">
        <v>99</v>
      </c>
    </row>
    <row r="33" ht="24" spans="1:15">
      <c r="A33" s="48"/>
      <c r="B33" s="48"/>
      <c r="C33" s="49" t="s">
        <v>19</v>
      </c>
      <c r="D33" s="49" t="s">
        <v>25</v>
      </c>
      <c r="E33" s="49" t="s">
        <v>25</v>
      </c>
      <c r="F33" s="49" t="s">
        <v>25</v>
      </c>
      <c r="G33" s="49" t="s">
        <v>25</v>
      </c>
      <c r="H33" s="49" t="s">
        <v>152</v>
      </c>
      <c r="I33" s="49" t="s">
        <v>165</v>
      </c>
      <c r="J33" s="49" t="s">
        <v>149</v>
      </c>
      <c r="K33" s="49" t="s">
        <v>192</v>
      </c>
      <c r="L33" s="49" t="s">
        <v>162</v>
      </c>
      <c r="M33" s="49" t="s">
        <v>137</v>
      </c>
      <c r="N33" s="49" t="s">
        <v>105</v>
      </c>
      <c r="O33" s="49" t="s">
        <v>102</v>
      </c>
    </row>
  </sheetData>
  <sheetProtection password="CE28" sheet="1" objects="1" scenarios="1"/>
  <mergeCells count="25">
    <mergeCell ref="A1:O1"/>
    <mergeCell ref="D2:E2"/>
    <mergeCell ref="F2:G2"/>
    <mergeCell ref="H2:I2"/>
    <mergeCell ref="J2:K2"/>
    <mergeCell ref="L2:M2"/>
    <mergeCell ref="N2:O2"/>
    <mergeCell ref="A2:A3"/>
    <mergeCell ref="A4:A9"/>
    <mergeCell ref="A10:A15"/>
    <mergeCell ref="A16:A21"/>
    <mergeCell ref="A22:A27"/>
    <mergeCell ref="A28:A3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2:C3"/>
  </mergeCells>
  <pageMargins left="0.7" right="0.7" top="0.75" bottom="0.75" header="0.3" footer="0.3"/>
  <pageSetup paperSize="9" scale="8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A1" sqref="A1:O43"/>
    </sheetView>
  </sheetViews>
  <sheetFormatPr defaultColWidth="9" defaultRowHeight="14"/>
  <sheetData>
    <row r="1" ht="13.5" customHeight="1" spans="1:15">
      <c r="A1" s="45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>
      <c r="A2" s="47" t="s">
        <v>1</v>
      </c>
      <c r="B2" s="47" t="s">
        <v>2</v>
      </c>
      <c r="C2" s="47" t="s">
        <v>3</v>
      </c>
      <c r="D2" s="47" t="s">
        <v>4</v>
      </c>
      <c r="E2" s="48"/>
      <c r="F2" s="47" t="s">
        <v>5</v>
      </c>
      <c r="G2" s="48"/>
      <c r="H2" s="47" t="s">
        <v>6</v>
      </c>
      <c r="I2" s="48"/>
      <c r="J2" s="47" t="s">
        <v>7</v>
      </c>
      <c r="K2" s="48"/>
      <c r="L2" s="47" t="s">
        <v>8</v>
      </c>
      <c r="M2" s="48"/>
      <c r="N2" s="47" t="s">
        <v>9</v>
      </c>
      <c r="O2" s="48"/>
    </row>
    <row r="3" spans="1:15">
      <c r="A3" s="48"/>
      <c r="B3" s="48"/>
      <c r="C3" s="48"/>
      <c r="D3" s="47" t="s">
        <v>10</v>
      </c>
      <c r="E3" s="47" t="s">
        <v>11</v>
      </c>
      <c r="F3" s="47" t="s">
        <v>10</v>
      </c>
      <c r="G3" s="47" t="s">
        <v>11</v>
      </c>
      <c r="H3" s="47" t="s">
        <v>10</v>
      </c>
      <c r="I3" s="47" t="s">
        <v>11</v>
      </c>
      <c r="J3" s="47" t="s">
        <v>10</v>
      </c>
      <c r="K3" s="47" t="s">
        <v>11</v>
      </c>
      <c r="L3" s="47" t="s">
        <v>10</v>
      </c>
      <c r="M3" s="47" t="s">
        <v>11</v>
      </c>
      <c r="N3" s="47" t="s">
        <v>10</v>
      </c>
      <c r="O3" s="47" t="s">
        <v>11</v>
      </c>
    </row>
    <row r="4" spans="1:15">
      <c r="A4" s="47" t="s">
        <v>12</v>
      </c>
      <c r="B4" s="47" t="s">
        <v>13</v>
      </c>
      <c r="C4" s="49" t="s">
        <v>10</v>
      </c>
      <c r="D4" s="49" t="s">
        <v>64</v>
      </c>
      <c r="E4" s="49" t="s">
        <v>65</v>
      </c>
      <c r="F4" s="49" t="s">
        <v>66</v>
      </c>
      <c r="G4" s="49" t="s">
        <v>67</v>
      </c>
      <c r="H4" s="49" t="s">
        <v>68</v>
      </c>
      <c r="I4" s="49" t="s">
        <v>69</v>
      </c>
      <c r="J4" s="49" t="s">
        <v>70</v>
      </c>
      <c r="K4" s="49" t="s">
        <v>71</v>
      </c>
      <c r="L4" s="49" t="s">
        <v>72</v>
      </c>
      <c r="M4" s="49" t="s">
        <v>85</v>
      </c>
      <c r="N4" s="49" t="s">
        <v>74</v>
      </c>
      <c r="O4" s="49" t="s">
        <v>75</v>
      </c>
    </row>
    <row r="5" spans="1:15">
      <c r="A5" s="47"/>
      <c r="B5" s="48"/>
      <c r="C5" s="49" t="s">
        <v>11</v>
      </c>
      <c r="D5" s="49" t="s">
        <v>76</v>
      </c>
      <c r="E5" s="49" t="s">
        <v>77</v>
      </c>
      <c r="F5" s="49" t="s">
        <v>78</v>
      </c>
      <c r="G5" s="49" t="s">
        <v>79</v>
      </c>
      <c r="H5" s="49" t="s">
        <v>80</v>
      </c>
      <c r="I5" s="49" t="s">
        <v>81</v>
      </c>
      <c r="J5" s="49" t="s">
        <v>82</v>
      </c>
      <c r="K5" s="49" t="s">
        <v>83</v>
      </c>
      <c r="L5" s="49" t="s">
        <v>84</v>
      </c>
      <c r="M5" s="49" t="s">
        <v>73</v>
      </c>
      <c r="N5" s="49" t="s">
        <v>86</v>
      </c>
      <c r="O5" s="49" t="s">
        <v>87</v>
      </c>
    </row>
    <row r="6" spans="1:15">
      <c r="A6" s="47"/>
      <c r="B6" s="48"/>
      <c r="C6" s="49" t="s">
        <v>14</v>
      </c>
      <c r="D6" s="49" t="s">
        <v>88</v>
      </c>
      <c r="E6" s="49" t="s">
        <v>89</v>
      </c>
      <c r="F6" s="49" t="s">
        <v>90</v>
      </c>
      <c r="G6" s="49" t="s">
        <v>91</v>
      </c>
      <c r="H6" s="49" t="s">
        <v>92</v>
      </c>
      <c r="I6" s="49" t="s">
        <v>93</v>
      </c>
      <c r="J6" s="49" t="s">
        <v>94</v>
      </c>
      <c r="K6" s="49" t="s">
        <v>95</v>
      </c>
      <c r="L6" s="49" t="s">
        <v>96</v>
      </c>
      <c r="M6" s="49" t="s">
        <v>97</v>
      </c>
      <c r="N6" s="49" t="s">
        <v>98</v>
      </c>
      <c r="O6" s="49" t="s">
        <v>99</v>
      </c>
    </row>
    <row r="7" spans="1:15">
      <c r="A7" s="47"/>
      <c r="B7" s="47" t="s">
        <v>16</v>
      </c>
      <c r="C7" s="49" t="s">
        <v>17</v>
      </c>
      <c r="D7" s="49" t="s">
        <v>64</v>
      </c>
      <c r="E7" s="49" t="s">
        <v>77</v>
      </c>
      <c r="F7" s="49" t="s">
        <v>66</v>
      </c>
      <c r="G7" s="49" t="s">
        <v>100</v>
      </c>
      <c r="H7" s="49" t="s">
        <v>83</v>
      </c>
      <c r="I7" s="49" t="s">
        <v>101</v>
      </c>
      <c r="J7" s="49" t="s">
        <v>102</v>
      </c>
      <c r="K7" s="49" t="s">
        <v>103</v>
      </c>
      <c r="L7" s="49" t="s">
        <v>104</v>
      </c>
      <c r="M7" s="49" t="s">
        <v>94</v>
      </c>
      <c r="N7" s="49" t="s">
        <v>105</v>
      </c>
      <c r="O7" s="49" t="s">
        <v>106</v>
      </c>
    </row>
    <row r="8" ht="24" spans="1:15">
      <c r="A8" s="47"/>
      <c r="B8" s="47"/>
      <c r="C8" s="49" t="s">
        <v>18</v>
      </c>
      <c r="D8" s="49" t="s">
        <v>107</v>
      </c>
      <c r="E8" s="49" t="s">
        <v>108</v>
      </c>
      <c r="F8" s="49" t="s">
        <v>109</v>
      </c>
      <c r="G8" s="49" t="s">
        <v>110</v>
      </c>
      <c r="H8" s="49" t="s">
        <v>111</v>
      </c>
      <c r="I8" s="49" t="s">
        <v>112</v>
      </c>
      <c r="J8" s="49" t="s">
        <v>113</v>
      </c>
      <c r="K8" s="49" t="s">
        <v>114</v>
      </c>
      <c r="L8" s="49" t="s">
        <v>99</v>
      </c>
      <c r="M8" s="49" t="s">
        <v>143</v>
      </c>
      <c r="N8" s="49" t="s">
        <v>116</v>
      </c>
      <c r="O8" s="49" t="s">
        <v>117</v>
      </c>
    </row>
    <row r="9" ht="24" spans="1:15">
      <c r="A9" s="47"/>
      <c r="B9" s="47"/>
      <c r="C9" s="49" t="s">
        <v>19</v>
      </c>
      <c r="D9" s="49" t="s">
        <v>118</v>
      </c>
      <c r="E9" s="49" t="s">
        <v>119</v>
      </c>
      <c r="F9" s="49" t="s">
        <v>120</v>
      </c>
      <c r="G9" s="49" t="s">
        <v>121</v>
      </c>
      <c r="H9" s="49" t="s">
        <v>122</v>
      </c>
      <c r="I9" s="49" t="s">
        <v>123</v>
      </c>
      <c r="J9" s="49" t="s">
        <v>124</v>
      </c>
      <c r="K9" s="49" t="s">
        <v>125</v>
      </c>
      <c r="L9" s="49" t="s">
        <v>126</v>
      </c>
      <c r="M9" s="49" t="s">
        <v>127</v>
      </c>
      <c r="N9" s="49" t="s">
        <v>128</v>
      </c>
      <c r="O9" s="49" t="s">
        <v>129</v>
      </c>
    </row>
    <row r="10" spans="1:15">
      <c r="A10" s="47"/>
      <c r="B10" s="47"/>
      <c r="C10" s="49" t="s">
        <v>22</v>
      </c>
      <c r="D10" s="49" t="s">
        <v>25</v>
      </c>
      <c r="E10" s="49" t="s">
        <v>25</v>
      </c>
      <c r="F10" s="49" t="s">
        <v>25</v>
      </c>
      <c r="G10" s="49" t="s">
        <v>25</v>
      </c>
      <c r="H10" s="49" t="s">
        <v>25</v>
      </c>
      <c r="I10" s="49" t="s">
        <v>25</v>
      </c>
      <c r="J10" s="49" t="s">
        <v>25</v>
      </c>
      <c r="K10" s="49" t="s">
        <v>25</v>
      </c>
      <c r="L10" s="49" t="s">
        <v>25</v>
      </c>
      <c r="M10" s="49" t="s">
        <v>25</v>
      </c>
      <c r="N10" s="49" t="s">
        <v>25</v>
      </c>
      <c r="O10" s="49" t="s">
        <v>25</v>
      </c>
    </row>
    <row r="11" spans="1:15">
      <c r="A11" s="47"/>
      <c r="B11" s="47"/>
      <c r="C11" s="49" t="s">
        <v>23</v>
      </c>
      <c r="D11" s="49" t="s">
        <v>25</v>
      </c>
      <c r="E11" s="49" t="s">
        <v>25</v>
      </c>
      <c r="F11" s="49" t="s">
        <v>25</v>
      </c>
      <c r="G11" s="49" t="s">
        <v>25</v>
      </c>
      <c r="H11" s="49" t="s">
        <v>25</v>
      </c>
      <c r="I11" s="49" t="s">
        <v>25</v>
      </c>
      <c r="J11" s="49" t="s">
        <v>25</v>
      </c>
      <c r="K11" s="49" t="s">
        <v>25</v>
      </c>
      <c r="L11" s="49" t="s">
        <v>25</v>
      </c>
      <c r="M11" s="49" t="s">
        <v>25</v>
      </c>
      <c r="N11" s="49" t="s">
        <v>25</v>
      </c>
      <c r="O11" s="49" t="s">
        <v>25</v>
      </c>
    </row>
    <row r="12" spans="1:15">
      <c r="A12" s="47" t="s">
        <v>21</v>
      </c>
      <c r="B12" s="47" t="s">
        <v>13</v>
      </c>
      <c r="C12" s="49" t="s">
        <v>10</v>
      </c>
      <c r="D12" s="49" t="s">
        <v>76</v>
      </c>
      <c r="E12" s="49" t="s">
        <v>77</v>
      </c>
      <c r="F12" s="49" t="s">
        <v>78</v>
      </c>
      <c r="G12" s="49" t="s">
        <v>79</v>
      </c>
      <c r="H12" s="49" t="s">
        <v>80</v>
      </c>
      <c r="I12" s="49" t="s">
        <v>81</v>
      </c>
      <c r="J12" s="49" t="s">
        <v>82</v>
      </c>
      <c r="K12" s="49" t="s">
        <v>71</v>
      </c>
      <c r="L12" s="49" t="s">
        <v>84</v>
      </c>
      <c r="M12" s="49" t="s">
        <v>73</v>
      </c>
      <c r="N12" s="49" t="s">
        <v>86</v>
      </c>
      <c r="O12" s="49" t="s">
        <v>87</v>
      </c>
    </row>
    <row r="13" spans="1:15">
      <c r="A13" s="47"/>
      <c r="B13" s="48"/>
      <c r="C13" s="49" t="s">
        <v>11</v>
      </c>
      <c r="D13" s="49" t="s">
        <v>64</v>
      </c>
      <c r="E13" s="49" t="s">
        <v>65</v>
      </c>
      <c r="F13" s="49" t="s">
        <v>66</v>
      </c>
      <c r="G13" s="49" t="s">
        <v>67</v>
      </c>
      <c r="H13" s="49" t="s">
        <v>68</v>
      </c>
      <c r="I13" s="49" t="s">
        <v>69</v>
      </c>
      <c r="J13" s="49" t="s">
        <v>70</v>
      </c>
      <c r="K13" s="49" t="s">
        <v>130</v>
      </c>
      <c r="L13" s="49" t="s">
        <v>72</v>
      </c>
      <c r="M13" s="49" t="s">
        <v>85</v>
      </c>
      <c r="N13" s="49" t="s">
        <v>74</v>
      </c>
      <c r="O13" s="49" t="s">
        <v>75</v>
      </c>
    </row>
    <row r="14" spans="1:15">
      <c r="A14" s="47"/>
      <c r="B14" s="48"/>
      <c r="C14" s="49" t="s">
        <v>14</v>
      </c>
      <c r="D14" s="49" t="s">
        <v>131</v>
      </c>
      <c r="E14" s="49" t="s">
        <v>132</v>
      </c>
      <c r="F14" s="49" t="s">
        <v>146</v>
      </c>
      <c r="G14" s="49" t="s">
        <v>100</v>
      </c>
      <c r="H14" s="49" t="s">
        <v>134</v>
      </c>
      <c r="I14" s="49" t="s">
        <v>135</v>
      </c>
      <c r="J14" s="49" t="s">
        <v>70</v>
      </c>
      <c r="K14" s="49" t="s">
        <v>103</v>
      </c>
      <c r="L14" s="49" t="s">
        <v>136</v>
      </c>
      <c r="M14" s="49" t="s">
        <v>137</v>
      </c>
      <c r="N14" s="49" t="s">
        <v>101</v>
      </c>
      <c r="O14" s="49" t="s">
        <v>138</v>
      </c>
    </row>
    <row r="15" spans="1:15">
      <c r="A15" s="47"/>
      <c r="B15" s="47" t="s">
        <v>16</v>
      </c>
      <c r="C15" s="49" t="s">
        <v>17</v>
      </c>
      <c r="D15" s="49" t="s">
        <v>139</v>
      </c>
      <c r="E15" s="49" t="s">
        <v>77</v>
      </c>
      <c r="F15" s="49" t="s">
        <v>90</v>
      </c>
      <c r="G15" s="49" t="s">
        <v>140</v>
      </c>
      <c r="H15" s="49" t="s">
        <v>68</v>
      </c>
      <c r="I15" s="49" t="s">
        <v>141</v>
      </c>
      <c r="J15" s="49" t="s">
        <v>142</v>
      </c>
      <c r="K15" s="49" t="s">
        <v>83</v>
      </c>
      <c r="L15" s="49" t="s">
        <v>138</v>
      </c>
      <c r="M15" s="49" t="s">
        <v>115</v>
      </c>
      <c r="N15" s="49" t="s">
        <v>102</v>
      </c>
      <c r="O15" s="49" t="s">
        <v>144</v>
      </c>
    </row>
    <row r="16" ht="24" spans="1:15">
      <c r="A16" s="47"/>
      <c r="B16" s="47"/>
      <c r="C16" s="49" t="s">
        <v>18</v>
      </c>
      <c r="D16" s="49" t="s">
        <v>145</v>
      </c>
      <c r="E16" s="49" t="s">
        <v>89</v>
      </c>
      <c r="F16" s="49" t="s">
        <v>133</v>
      </c>
      <c r="G16" s="49" t="s">
        <v>79</v>
      </c>
      <c r="H16" s="49" t="s">
        <v>147</v>
      </c>
      <c r="I16" s="49" t="s">
        <v>148</v>
      </c>
      <c r="J16" s="49" t="s">
        <v>149</v>
      </c>
      <c r="K16" s="49" t="s">
        <v>71</v>
      </c>
      <c r="L16" s="49" t="s">
        <v>150</v>
      </c>
      <c r="M16" s="49" t="s">
        <v>151</v>
      </c>
      <c r="N16" s="49" t="s">
        <v>117</v>
      </c>
      <c r="O16" s="49" t="s">
        <v>98</v>
      </c>
    </row>
    <row r="17" ht="24" spans="1:15">
      <c r="A17" s="47"/>
      <c r="B17" s="47"/>
      <c r="C17" s="49" t="s">
        <v>19</v>
      </c>
      <c r="D17" s="49" t="s">
        <v>25</v>
      </c>
      <c r="E17" s="49" t="s">
        <v>25</v>
      </c>
      <c r="F17" s="49" t="s">
        <v>25</v>
      </c>
      <c r="G17" s="49" t="s">
        <v>25</v>
      </c>
      <c r="H17" s="49" t="s">
        <v>152</v>
      </c>
      <c r="I17" s="49" t="s">
        <v>153</v>
      </c>
      <c r="J17" s="49" t="s">
        <v>154</v>
      </c>
      <c r="K17" s="49" t="s">
        <v>155</v>
      </c>
      <c r="L17" s="49" t="s">
        <v>156</v>
      </c>
      <c r="M17" s="49" t="s">
        <v>157</v>
      </c>
      <c r="N17" s="49" t="s">
        <v>158</v>
      </c>
      <c r="O17" s="49" t="s">
        <v>106</v>
      </c>
    </row>
    <row r="18" spans="1:15">
      <c r="A18" s="47"/>
      <c r="B18" s="47"/>
      <c r="C18" s="49" t="s">
        <v>22</v>
      </c>
      <c r="D18" s="49" t="s">
        <v>25</v>
      </c>
      <c r="E18" s="49" t="s">
        <v>25</v>
      </c>
      <c r="F18" s="49" t="s">
        <v>25</v>
      </c>
      <c r="G18" s="49" t="s">
        <v>25</v>
      </c>
      <c r="H18" s="49" t="s">
        <v>25</v>
      </c>
      <c r="I18" s="49" t="s">
        <v>25</v>
      </c>
      <c r="J18" s="49" t="s">
        <v>25</v>
      </c>
      <c r="K18" s="49" t="s">
        <v>25</v>
      </c>
      <c r="L18" s="49" t="s">
        <v>25</v>
      </c>
      <c r="M18" s="49" t="s">
        <v>25</v>
      </c>
      <c r="N18" s="49" t="s">
        <v>25</v>
      </c>
      <c r="O18" s="49" t="s">
        <v>25</v>
      </c>
    </row>
    <row r="19" spans="1:15">
      <c r="A19" s="47"/>
      <c r="B19" s="47"/>
      <c r="C19" s="49" t="s">
        <v>23</v>
      </c>
      <c r="D19" s="49" t="s">
        <v>25</v>
      </c>
      <c r="E19" s="49" t="s">
        <v>25</v>
      </c>
      <c r="F19" s="49" t="s">
        <v>25</v>
      </c>
      <c r="G19" s="49" t="s">
        <v>25</v>
      </c>
      <c r="H19" s="49" t="s">
        <v>25</v>
      </c>
      <c r="I19" s="49" t="s">
        <v>25</v>
      </c>
      <c r="J19" s="49" t="s">
        <v>25</v>
      </c>
      <c r="K19" s="49" t="s">
        <v>25</v>
      </c>
      <c r="L19" s="49" t="s">
        <v>25</v>
      </c>
      <c r="M19" s="49" t="s">
        <v>25</v>
      </c>
      <c r="N19" s="49" t="s">
        <v>25</v>
      </c>
      <c r="O19" s="49" t="s">
        <v>25</v>
      </c>
    </row>
    <row r="20" spans="1:15">
      <c r="A20" s="47" t="s">
        <v>24</v>
      </c>
      <c r="B20" s="47" t="s">
        <v>13</v>
      </c>
      <c r="C20" s="49" t="s">
        <v>10</v>
      </c>
      <c r="D20" s="49" t="s">
        <v>64</v>
      </c>
      <c r="E20" s="49" t="s">
        <v>65</v>
      </c>
      <c r="F20" s="49" t="s">
        <v>66</v>
      </c>
      <c r="G20" s="49" t="s">
        <v>67</v>
      </c>
      <c r="H20" s="49" t="s">
        <v>83</v>
      </c>
      <c r="I20" s="49" t="s">
        <v>69</v>
      </c>
      <c r="J20" s="49" t="s">
        <v>70</v>
      </c>
      <c r="K20" s="49" t="s">
        <v>130</v>
      </c>
      <c r="L20" s="49" t="s">
        <v>72</v>
      </c>
      <c r="M20" s="49" t="s">
        <v>85</v>
      </c>
      <c r="N20" s="49" t="s">
        <v>74</v>
      </c>
      <c r="O20" s="49" t="s">
        <v>75</v>
      </c>
    </row>
    <row r="21" spans="1:15">
      <c r="A21" s="47"/>
      <c r="B21" s="48"/>
      <c r="C21" s="49" t="s">
        <v>11</v>
      </c>
      <c r="D21" s="49" t="s">
        <v>76</v>
      </c>
      <c r="E21" s="49" t="s">
        <v>77</v>
      </c>
      <c r="F21" s="49" t="s">
        <v>78</v>
      </c>
      <c r="G21" s="49" t="s">
        <v>79</v>
      </c>
      <c r="H21" s="49" t="s">
        <v>68</v>
      </c>
      <c r="I21" s="49" t="s">
        <v>81</v>
      </c>
      <c r="J21" s="49" t="s">
        <v>82</v>
      </c>
      <c r="K21" s="49" t="s">
        <v>71</v>
      </c>
      <c r="L21" s="49" t="s">
        <v>84</v>
      </c>
      <c r="M21" s="49" t="s">
        <v>73</v>
      </c>
      <c r="N21" s="49" t="s">
        <v>86</v>
      </c>
      <c r="O21" s="49" t="s">
        <v>87</v>
      </c>
    </row>
    <row r="22" ht="24" spans="1:15">
      <c r="A22" s="47"/>
      <c r="B22" s="48"/>
      <c r="C22" s="49" t="s">
        <v>14</v>
      </c>
      <c r="D22" s="49" t="s">
        <v>139</v>
      </c>
      <c r="E22" s="49" t="s">
        <v>159</v>
      </c>
      <c r="F22" s="49" t="s">
        <v>160</v>
      </c>
      <c r="G22" s="49" t="s">
        <v>91</v>
      </c>
      <c r="H22" s="49" t="s">
        <v>151</v>
      </c>
      <c r="I22" s="49" t="s">
        <v>81</v>
      </c>
      <c r="J22" s="49" t="s">
        <v>161</v>
      </c>
      <c r="K22" s="49" t="s">
        <v>95</v>
      </c>
      <c r="L22" s="49" t="s">
        <v>162</v>
      </c>
      <c r="M22" s="49" t="s">
        <v>73</v>
      </c>
      <c r="N22" s="49" t="s">
        <v>105</v>
      </c>
      <c r="O22" s="49" t="s">
        <v>102</v>
      </c>
    </row>
    <row r="23" ht="24" spans="1:15">
      <c r="A23" s="47"/>
      <c r="B23" s="47" t="s">
        <v>16</v>
      </c>
      <c r="C23" s="49" t="s">
        <v>17</v>
      </c>
      <c r="D23" s="49" t="s">
        <v>64</v>
      </c>
      <c r="E23" s="49" t="s">
        <v>89</v>
      </c>
      <c r="F23" s="49" t="s">
        <v>163</v>
      </c>
      <c r="G23" s="49" t="s">
        <v>100</v>
      </c>
      <c r="H23" s="49" t="s">
        <v>164</v>
      </c>
      <c r="I23" s="49" t="s">
        <v>165</v>
      </c>
      <c r="J23" s="49" t="s">
        <v>94</v>
      </c>
      <c r="K23" s="49" t="s">
        <v>102</v>
      </c>
      <c r="L23" s="49" t="s">
        <v>156</v>
      </c>
      <c r="M23" s="49" t="s">
        <v>151</v>
      </c>
      <c r="N23" s="49" t="s">
        <v>166</v>
      </c>
      <c r="O23" s="49" t="s">
        <v>167</v>
      </c>
    </row>
    <row r="24" spans="1:15">
      <c r="A24" s="47"/>
      <c r="B24" s="47"/>
      <c r="C24" s="49" t="s">
        <v>18</v>
      </c>
      <c r="D24" s="49" t="s">
        <v>168</v>
      </c>
      <c r="E24" s="49" t="s">
        <v>169</v>
      </c>
      <c r="F24" s="49" t="s">
        <v>90</v>
      </c>
      <c r="G24" s="49" t="s">
        <v>170</v>
      </c>
      <c r="H24" s="49" t="s">
        <v>171</v>
      </c>
      <c r="I24" s="49" t="s">
        <v>101</v>
      </c>
      <c r="J24" s="49" t="s">
        <v>172</v>
      </c>
      <c r="K24" s="49" t="s">
        <v>173</v>
      </c>
      <c r="L24" s="49" t="s">
        <v>138</v>
      </c>
      <c r="M24" s="49" t="s">
        <v>94</v>
      </c>
      <c r="N24" s="49" t="s">
        <v>98</v>
      </c>
      <c r="O24" s="49" t="s">
        <v>174</v>
      </c>
    </row>
    <row r="25" spans="1:15">
      <c r="A25" s="47"/>
      <c r="B25" s="47"/>
      <c r="C25" s="49" t="s">
        <v>19</v>
      </c>
      <c r="D25" s="49" t="s">
        <v>25</v>
      </c>
      <c r="E25" s="49" t="s">
        <v>25</v>
      </c>
      <c r="F25" s="49" t="s">
        <v>25</v>
      </c>
      <c r="G25" s="49" t="s">
        <v>25</v>
      </c>
      <c r="H25" s="49" t="s">
        <v>92</v>
      </c>
      <c r="I25" s="49" t="s">
        <v>112</v>
      </c>
      <c r="J25" s="49" t="s">
        <v>113</v>
      </c>
      <c r="K25" s="49" t="s">
        <v>175</v>
      </c>
      <c r="L25" s="49" t="s">
        <v>136</v>
      </c>
      <c r="M25" s="49" t="s">
        <v>176</v>
      </c>
      <c r="N25" s="49" t="s">
        <v>177</v>
      </c>
      <c r="O25" s="49" t="s">
        <v>138</v>
      </c>
    </row>
    <row r="26" spans="1:15">
      <c r="A26" s="47"/>
      <c r="B26" s="47"/>
      <c r="C26" s="49" t="s">
        <v>22</v>
      </c>
      <c r="D26" s="49" t="s">
        <v>25</v>
      </c>
      <c r="E26" s="49" t="s">
        <v>25</v>
      </c>
      <c r="F26" s="49" t="s">
        <v>25</v>
      </c>
      <c r="G26" s="49" t="s">
        <v>25</v>
      </c>
      <c r="H26" s="49" t="s">
        <v>25</v>
      </c>
      <c r="I26" s="49" t="s">
        <v>25</v>
      </c>
      <c r="J26" s="49" t="s">
        <v>25</v>
      </c>
      <c r="K26" s="49" t="s">
        <v>25</v>
      </c>
      <c r="L26" s="49" t="s">
        <v>25</v>
      </c>
      <c r="M26" s="49" t="s">
        <v>25</v>
      </c>
      <c r="N26" s="49" t="s">
        <v>25</v>
      </c>
      <c r="O26" s="49" t="s">
        <v>25</v>
      </c>
    </row>
    <row r="27" spans="1:15">
      <c r="A27" s="47"/>
      <c r="B27" s="47"/>
      <c r="C27" s="49" t="s">
        <v>23</v>
      </c>
      <c r="D27" s="49" t="s">
        <v>25</v>
      </c>
      <c r="E27" s="49" t="s">
        <v>25</v>
      </c>
      <c r="F27" s="49" t="s">
        <v>25</v>
      </c>
      <c r="G27" s="49" t="s">
        <v>25</v>
      </c>
      <c r="H27" s="49" t="s">
        <v>25</v>
      </c>
      <c r="I27" s="49" t="s">
        <v>25</v>
      </c>
      <c r="J27" s="49" t="s">
        <v>25</v>
      </c>
      <c r="K27" s="49" t="s">
        <v>25</v>
      </c>
      <c r="L27" s="49" t="s">
        <v>25</v>
      </c>
      <c r="M27" s="49" t="s">
        <v>25</v>
      </c>
      <c r="N27" s="49" t="s">
        <v>25</v>
      </c>
      <c r="O27" s="49" t="s">
        <v>25</v>
      </c>
    </row>
    <row r="28" spans="1:15">
      <c r="A28" s="47" t="s">
        <v>26</v>
      </c>
      <c r="B28" s="47" t="s">
        <v>13</v>
      </c>
      <c r="C28" s="49" t="s">
        <v>10</v>
      </c>
      <c r="D28" s="49" t="s">
        <v>76</v>
      </c>
      <c r="E28" s="49" t="s">
        <v>77</v>
      </c>
      <c r="F28" s="49" t="s">
        <v>78</v>
      </c>
      <c r="G28" s="49" t="s">
        <v>79</v>
      </c>
      <c r="H28" s="49" t="s">
        <v>80</v>
      </c>
      <c r="I28" s="49" t="s">
        <v>81</v>
      </c>
      <c r="J28" s="49" t="s">
        <v>82</v>
      </c>
      <c r="K28" s="49" t="s">
        <v>71</v>
      </c>
      <c r="L28" s="49" t="s">
        <v>84</v>
      </c>
      <c r="M28" s="49" t="s">
        <v>73</v>
      </c>
      <c r="N28" s="49" t="s">
        <v>86</v>
      </c>
      <c r="O28" s="49" t="s">
        <v>87</v>
      </c>
    </row>
    <row r="29" spans="1:15">
      <c r="A29" s="47"/>
      <c r="B29" s="48"/>
      <c r="C29" s="49" t="s">
        <v>11</v>
      </c>
      <c r="D29" s="49" t="s">
        <v>64</v>
      </c>
      <c r="E29" s="49" t="s">
        <v>65</v>
      </c>
      <c r="F29" s="49" t="s">
        <v>66</v>
      </c>
      <c r="G29" s="49" t="s">
        <v>67</v>
      </c>
      <c r="H29" s="49" t="s">
        <v>68</v>
      </c>
      <c r="I29" s="49" t="s">
        <v>101</v>
      </c>
      <c r="J29" s="49" t="s">
        <v>70</v>
      </c>
      <c r="K29" s="49" t="s">
        <v>130</v>
      </c>
      <c r="L29" s="49" t="s">
        <v>72</v>
      </c>
      <c r="M29" s="49" t="s">
        <v>85</v>
      </c>
      <c r="N29" s="49" t="s">
        <v>74</v>
      </c>
      <c r="O29" s="49" t="s">
        <v>75</v>
      </c>
    </row>
    <row r="30" ht="24" spans="1:15">
      <c r="A30" s="47"/>
      <c r="B30" s="48"/>
      <c r="C30" s="49" t="s">
        <v>14</v>
      </c>
      <c r="D30" s="49" t="s">
        <v>178</v>
      </c>
      <c r="E30" s="49" t="s">
        <v>108</v>
      </c>
      <c r="F30" s="49" t="s">
        <v>140</v>
      </c>
      <c r="G30" s="49" t="s">
        <v>179</v>
      </c>
      <c r="H30" s="49" t="s">
        <v>68</v>
      </c>
      <c r="I30" s="49" t="s">
        <v>111</v>
      </c>
      <c r="J30" s="49" t="s">
        <v>102</v>
      </c>
      <c r="K30" s="49" t="s">
        <v>103</v>
      </c>
      <c r="L30" s="49" t="s">
        <v>72</v>
      </c>
      <c r="M30" s="49" t="s">
        <v>143</v>
      </c>
      <c r="N30" s="49" t="s">
        <v>74</v>
      </c>
      <c r="O30" s="49" t="s">
        <v>106</v>
      </c>
    </row>
    <row r="31" ht="24" spans="1:15">
      <c r="A31" s="47"/>
      <c r="B31" s="47" t="s">
        <v>16</v>
      </c>
      <c r="C31" s="49" t="s">
        <v>17</v>
      </c>
      <c r="D31" s="49" t="s">
        <v>107</v>
      </c>
      <c r="E31" s="49" t="s">
        <v>180</v>
      </c>
      <c r="F31" s="49" t="s">
        <v>66</v>
      </c>
      <c r="G31" s="49" t="s">
        <v>100</v>
      </c>
      <c r="H31" s="49" t="s">
        <v>147</v>
      </c>
      <c r="I31" s="49" t="s">
        <v>135</v>
      </c>
      <c r="J31" s="49" t="s">
        <v>142</v>
      </c>
      <c r="K31" s="49" t="s">
        <v>102</v>
      </c>
      <c r="L31" s="49" t="s">
        <v>181</v>
      </c>
      <c r="M31" s="49" t="s">
        <v>176</v>
      </c>
      <c r="N31" s="49" t="s">
        <v>116</v>
      </c>
      <c r="O31" s="49" t="s">
        <v>138</v>
      </c>
    </row>
    <row r="32" spans="1:15">
      <c r="A32" s="47"/>
      <c r="B32" s="47"/>
      <c r="C32" s="49" t="s">
        <v>18</v>
      </c>
      <c r="D32" s="49" t="s">
        <v>139</v>
      </c>
      <c r="E32" s="49" t="s">
        <v>182</v>
      </c>
      <c r="F32" s="49" t="s">
        <v>146</v>
      </c>
      <c r="G32" s="49" t="s">
        <v>183</v>
      </c>
      <c r="H32" s="49" t="s">
        <v>83</v>
      </c>
      <c r="I32" s="49" t="s">
        <v>81</v>
      </c>
      <c r="J32" s="49" t="s">
        <v>184</v>
      </c>
      <c r="K32" s="49" t="s">
        <v>83</v>
      </c>
      <c r="L32" s="49" t="s">
        <v>185</v>
      </c>
      <c r="M32" s="49" t="s">
        <v>115</v>
      </c>
      <c r="N32" s="49" t="s">
        <v>102</v>
      </c>
      <c r="O32" s="49" t="s">
        <v>186</v>
      </c>
    </row>
    <row r="33" ht="24" spans="1:15">
      <c r="A33" s="47"/>
      <c r="B33" s="47"/>
      <c r="C33" s="49" t="s">
        <v>19</v>
      </c>
      <c r="D33" s="49" t="s">
        <v>25</v>
      </c>
      <c r="E33" s="49" t="s">
        <v>25</v>
      </c>
      <c r="F33" s="49" t="s">
        <v>25</v>
      </c>
      <c r="G33" s="49" t="s">
        <v>25</v>
      </c>
      <c r="H33" s="49" t="s">
        <v>151</v>
      </c>
      <c r="I33" s="49" t="s">
        <v>93</v>
      </c>
      <c r="J33" s="49" t="s">
        <v>155</v>
      </c>
      <c r="K33" s="49" t="s">
        <v>187</v>
      </c>
      <c r="L33" s="49" t="s">
        <v>99</v>
      </c>
      <c r="M33" s="49" t="s">
        <v>137</v>
      </c>
      <c r="N33" s="49" t="s">
        <v>101</v>
      </c>
      <c r="O33" s="49" t="s">
        <v>167</v>
      </c>
    </row>
    <row r="34" spans="1:15">
      <c r="A34" s="47"/>
      <c r="B34" s="47"/>
      <c r="C34" s="49" t="s">
        <v>22</v>
      </c>
      <c r="D34" s="49" t="s">
        <v>25</v>
      </c>
      <c r="E34" s="49" t="s">
        <v>25</v>
      </c>
      <c r="F34" s="49" t="s">
        <v>25</v>
      </c>
      <c r="G34" s="49" t="s">
        <v>25</v>
      </c>
      <c r="H34" s="49" t="s">
        <v>25</v>
      </c>
      <c r="I34" s="49" t="s">
        <v>25</v>
      </c>
      <c r="J34" s="49" t="s">
        <v>25</v>
      </c>
      <c r="K34" s="49" t="s">
        <v>25</v>
      </c>
      <c r="L34" s="49" t="s">
        <v>25</v>
      </c>
      <c r="M34" s="49" t="s">
        <v>25</v>
      </c>
      <c r="N34" s="49" t="s">
        <v>25</v>
      </c>
      <c r="O34" s="49" t="s">
        <v>25</v>
      </c>
    </row>
    <row r="35" spans="1:15">
      <c r="A35" s="47"/>
      <c r="B35" s="47"/>
      <c r="C35" s="49" t="s">
        <v>23</v>
      </c>
      <c r="D35" s="49" t="s">
        <v>25</v>
      </c>
      <c r="E35" s="49" t="s">
        <v>25</v>
      </c>
      <c r="F35" s="49" t="s">
        <v>25</v>
      </c>
      <c r="G35" s="49" t="s">
        <v>25</v>
      </c>
      <c r="H35" s="49" t="s">
        <v>25</v>
      </c>
      <c r="I35" s="49" t="s">
        <v>25</v>
      </c>
      <c r="J35" s="49" t="s">
        <v>25</v>
      </c>
      <c r="K35" s="49" t="s">
        <v>25</v>
      </c>
      <c r="L35" s="49" t="s">
        <v>25</v>
      </c>
      <c r="M35" s="49" t="s">
        <v>25</v>
      </c>
      <c r="N35" s="49" t="s">
        <v>25</v>
      </c>
      <c r="O35" s="49" t="s">
        <v>25</v>
      </c>
    </row>
    <row r="36" spans="1:15">
      <c r="A36" s="47" t="s">
        <v>27</v>
      </c>
      <c r="B36" s="47" t="s">
        <v>13</v>
      </c>
      <c r="C36" s="49" t="s">
        <v>10</v>
      </c>
      <c r="D36" s="49" t="s">
        <v>64</v>
      </c>
      <c r="E36" s="49" t="s">
        <v>65</v>
      </c>
      <c r="F36" s="49" t="s">
        <v>66</v>
      </c>
      <c r="G36" s="49" t="s">
        <v>67</v>
      </c>
      <c r="H36" s="49" t="s">
        <v>68</v>
      </c>
      <c r="I36" s="49" t="s">
        <v>69</v>
      </c>
      <c r="J36" s="49" t="s">
        <v>70</v>
      </c>
      <c r="K36" s="49" t="s">
        <v>130</v>
      </c>
      <c r="L36" s="49" t="s">
        <v>72</v>
      </c>
      <c r="M36" s="49" t="s">
        <v>85</v>
      </c>
      <c r="N36" s="49" t="s">
        <v>74</v>
      </c>
      <c r="O36" s="49" t="s">
        <v>75</v>
      </c>
    </row>
    <row r="37" spans="1:15">
      <c r="A37" s="47"/>
      <c r="B37" s="48"/>
      <c r="C37" s="49" t="s">
        <v>11</v>
      </c>
      <c r="D37" s="49" t="s">
        <v>76</v>
      </c>
      <c r="E37" s="49" t="s">
        <v>77</v>
      </c>
      <c r="F37" s="49" t="s">
        <v>78</v>
      </c>
      <c r="G37" s="49" t="s">
        <v>79</v>
      </c>
      <c r="H37" s="49" t="s">
        <v>80</v>
      </c>
      <c r="I37" s="49" t="s">
        <v>81</v>
      </c>
      <c r="J37" s="49" t="s">
        <v>94</v>
      </c>
      <c r="K37" s="49" t="s">
        <v>71</v>
      </c>
      <c r="L37" s="49" t="s">
        <v>84</v>
      </c>
      <c r="M37" s="49" t="s">
        <v>73</v>
      </c>
      <c r="N37" s="49" t="s">
        <v>86</v>
      </c>
      <c r="O37" s="49" t="s">
        <v>87</v>
      </c>
    </row>
    <row r="38" ht="24" spans="1:15">
      <c r="A38" s="47"/>
      <c r="B38" s="48"/>
      <c r="C38" s="49" t="s">
        <v>14</v>
      </c>
      <c r="D38" s="49" t="s">
        <v>131</v>
      </c>
      <c r="E38" s="49" t="s">
        <v>180</v>
      </c>
      <c r="F38" s="49" t="s">
        <v>163</v>
      </c>
      <c r="G38" s="49" t="s">
        <v>183</v>
      </c>
      <c r="H38" s="49" t="s">
        <v>164</v>
      </c>
      <c r="I38" s="49" t="s">
        <v>188</v>
      </c>
      <c r="J38" s="49" t="s">
        <v>161</v>
      </c>
      <c r="K38" s="49" t="s">
        <v>71</v>
      </c>
      <c r="L38" s="49" t="s">
        <v>138</v>
      </c>
      <c r="M38" s="49" t="s">
        <v>189</v>
      </c>
      <c r="N38" s="49" t="s">
        <v>166</v>
      </c>
      <c r="O38" s="49" t="s">
        <v>87</v>
      </c>
    </row>
    <row r="39" ht="24" spans="1:15">
      <c r="A39" s="47"/>
      <c r="B39" s="47" t="s">
        <v>16</v>
      </c>
      <c r="C39" s="49" t="s">
        <v>17</v>
      </c>
      <c r="D39" s="49" t="s">
        <v>139</v>
      </c>
      <c r="E39" s="49" t="s">
        <v>132</v>
      </c>
      <c r="F39" s="49" t="s">
        <v>90</v>
      </c>
      <c r="G39" s="49" t="s">
        <v>110</v>
      </c>
      <c r="H39" s="49" t="s">
        <v>153</v>
      </c>
      <c r="I39" s="49" t="s">
        <v>112</v>
      </c>
      <c r="J39" s="49" t="s">
        <v>70</v>
      </c>
      <c r="K39" s="49" t="s">
        <v>187</v>
      </c>
      <c r="L39" s="49" t="s">
        <v>96</v>
      </c>
      <c r="M39" s="49" t="s">
        <v>94</v>
      </c>
      <c r="N39" s="49" t="s">
        <v>190</v>
      </c>
      <c r="O39" s="49" t="s">
        <v>98</v>
      </c>
    </row>
    <row r="40" ht="24" spans="1:15">
      <c r="A40" s="47"/>
      <c r="B40" s="47"/>
      <c r="C40" s="49" t="s">
        <v>18</v>
      </c>
      <c r="D40" s="49" t="s">
        <v>145</v>
      </c>
      <c r="E40" s="49" t="s">
        <v>89</v>
      </c>
      <c r="F40" s="49" t="s">
        <v>109</v>
      </c>
      <c r="G40" s="49" t="s">
        <v>79</v>
      </c>
      <c r="H40" s="49" t="s">
        <v>92</v>
      </c>
      <c r="I40" s="49" t="s">
        <v>141</v>
      </c>
      <c r="J40" s="49" t="s">
        <v>113</v>
      </c>
      <c r="K40" s="49" t="s">
        <v>173</v>
      </c>
      <c r="L40" s="49" t="s">
        <v>136</v>
      </c>
      <c r="M40" s="49" t="s">
        <v>191</v>
      </c>
      <c r="N40" s="49" t="s">
        <v>101</v>
      </c>
      <c r="O40" s="49" t="s">
        <v>99</v>
      </c>
    </row>
    <row r="41" ht="24" spans="1:15">
      <c r="A41" s="47"/>
      <c r="B41" s="47"/>
      <c r="C41" s="49" t="s">
        <v>19</v>
      </c>
      <c r="D41" s="49" t="s">
        <v>25</v>
      </c>
      <c r="E41" s="49" t="s">
        <v>25</v>
      </c>
      <c r="F41" s="49" t="s">
        <v>25</v>
      </c>
      <c r="G41" s="49" t="s">
        <v>25</v>
      </c>
      <c r="H41" s="49" t="s">
        <v>152</v>
      </c>
      <c r="I41" s="49" t="s">
        <v>165</v>
      </c>
      <c r="J41" s="49" t="s">
        <v>149</v>
      </c>
      <c r="K41" s="49" t="s">
        <v>192</v>
      </c>
      <c r="L41" s="49" t="s">
        <v>162</v>
      </c>
      <c r="M41" s="49" t="s">
        <v>137</v>
      </c>
      <c r="N41" s="49" t="s">
        <v>105</v>
      </c>
      <c r="O41" s="49" t="s">
        <v>102</v>
      </c>
    </row>
    <row r="42" spans="1:15">
      <c r="A42" s="47"/>
      <c r="B42" s="47"/>
      <c r="C42" s="47" t="s">
        <v>22</v>
      </c>
      <c r="D42" s="49" t="s">
        <v>25</v>
      </c>
      <c r="E42" s="49" t="s">
        <v>25</v>
      </c>
      <c r="F42" s="49" t="s">
        <v>25</v>
      </c>
      <c r="G42" s="49" t="s">
        <v>25</v>
      </c>
      <c r="H42" s="49" t="s">
        <v>25</v>
      </c>
      <c r="I42" s="49" t="s">
        <v>25</v>
      </c>
      <c r="J42" s="49" t="s">
        <v>25</v>
      </c>
      <c r="K42" s="49" t="s">
        <v>25</v>
      </c>
      <c r="L42" s="49" t="s">
        <v>25</v>
      </c>
      <c r="M42" s="49" t="s">
        <v>25</v>
      </c>
      <c r="N42" s="49" t="s">
        <v>25</v>
      </c>
      <c r="O42" s="49" t="s">
        <v>25</v>
      </c>
    </row>
    <row r="43" spans="1:15">
      <c r="A43" s="47"/>
      <c r="B43" s="47"/>
      <c r="C43" s="47" t="s">
        <v>23</v>
      </c>
      <c r="D43" s="49" t="s">
        <v>25</v>
      </c>
      <c r="E43" s="49" t="s">
        <v>25</v>
      </c>
      <c r="F43" s="49" t="s">
        <v>25</v>
      </c>
      <c r="G43" s="49" t="s">
        <v>25</v>
      </c>
      <c r="H43" s="49" t="s">
        <v>25</v>
      </c>
      <c r="I43" s="49" t="s">
        <v>25</v>
      </c>
      <c r="J43" s="49" t="s">
        <v>25</v>
      </c>
      <c r="K43" s="49" t="s">
        <v>25</v>
      </c>
      <c r="L43" s="49" t="s">
        <v>25</v>
      </c>
      <c r="M43" s="49" t="s">
        <v>25</v>
      </c>
      <c r="N43" s="49" t="s">
        <v>25</v>
      </c>
      <c r="O43" s="49" t="s">
        <v>25</v>
      </c>
    </row>
  </sheetData>
  <mergeCells count="25">
    <mergeCell ref="A1:O1"/>
    <mergeCell ref="D2:E2"/>
    <mergeCell ref="F2:G2"/>
    <mergeCell ref="H2:I2"/>
    <mergeCell ref="J2:K2"/>
    <mergeCell ref="L2:M2"/>
    <mergeCell ref="N2:O2"/>
    <mergeCell ref="A2:A3"/>
    <mergeCell ref="A4:A11"/>
    <mergeCell ref="A12:A19"/>
    <mergeCell ref="A20:A27"/>
    <mergeCell ref="A28:A35"/>
    <mergeCell ref="A36:A43"/>
    <mergeCell ref="B2:B3"/>
    <mergeCell ref="B4:B6"/>
    <mergeCell ref="B7:B11"/>
    <mergeCell ref="B12:B14"/>
    <mergeCell ref="B15:B19"/>
    <mergeCell ref="B20:B22"/>
    <mergeCell ref="B23:B27"/>
    <mergeCell ref="B28:B30"/>
    <mergeCell ref="B31:B35"/>
    <mergeCell ref="B36:B38"/>
    <mergeCell ref="B39:B43"/>
    <mergeCell ref="C2:C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"/>
  <sheetViews>
    <sheetView topLeftCell="A13" workbookViewId="0">
      <selection activeCell="F8" sqref="F8"/>
    </sheetView>
  </sheetViews>
  <sheetFormatPr defaultColWidth="9" defaultRowHeight="14"/>
  <cols>
    <col min="1" max="1" width="4.75454545454545" customWidth="1"/>
    <col min="2" max="2" width="6.5" customWidth="1"/>
    <col min="3" max="6" width="4.75454545454545" customWidth="1"/>
    <col min="7" max="7" width="7.37272727272727" customWidth="1"/>
    <col min="8" max="8" width="4.75454545454545" customWidth="1"/>
    <col min="9" max="9" width="6.5" customWidth="1"/>
    <col min="10" max="10" width="4.75454545454545" customWidth="1"/>
    <col min="11" max="11" width="7.37272727272727" customWidth="1"/>
    <col min="12" max="14" width="4.75454545454545" customWidth="1"/>
    <col min="15" max="15" width="5.62727272727273" customWidth="1"/>
    <col min="16" max="16" width="4.75454545454545" customWidth="1"/>
    <col min="17" max="17" width="9.62727272727273" customWidth="1"/>
    <col min="18" max="18" width="4.75454545454545" customWidth="1"/>
    <col min="19" max="19" width="5.62727272727273" customWidth="1"/>
    <col min="20" max="20" width="4.75454545454545" customWidth="1"/>
    <col min="21" max="21" width="5.75454545454545" customWidth="1"/>
    <col min="22" max="24" width="4.75454545454545" customWidth="1"/>
    <col min="25" max="25" width="8" customWidth="1"/>
    <col min="26" max="28" width="4.75454545454545" customWidth="1"/>
    <col min="29" max="29" width="6.37272727272727" customWidth="1"/>
    <col min="30" max="30" width="4.75454545454545" customWidth="1"/>
    <col min="31" max="31" width="25.7545454545455" customWidth="1"/>
  </cols>
  <sheetData>
    <row r="1" ht="17.5" spans="1:31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 t="s">
        <v>194</v>
      </c>
      <c r="B2" s="2" t="s">
        <v>195</v>
      </c>
      <c r="C2" s="2" t="s">
        <v>48</v>
      </c>
      <c r="D2" s="2" t="s">
        <v>196</v>
      </c>
      <c r="E2" s="2" t="s">
        <v>197</v>
      </c>
      <c r="F2" s="2" t="s">
        <v>196</v>
      </c>
      <c r="G2" s="2" t="s">
        <v>198</v>
      </c>
      <c r="H2" s="2" t="s">
        <v>196</v>
      </c>
      <c r="I2" s="2" t="s">
        <v>52</v>
      </c>
      <c r="J2" s="2" t="s">
        <v>196</v>
      </c>
      <c r="K2" s="2" t="s">
        <v>60</v>
      </c>
      <c r="L2" s="2" t="s">
        <v>196</v>
      </c>
      <c r="M2" s="2" t="s">
        <v>15</v>
      </c>
      <c r="N2" s="2" t="s">
        <v>196</v>
      </c>
      <c r="O2" s="2" t="s">
        <v>46</v>
      </c>
      <c r="P2" s="2" t="s">
        <v>196</v>
      </c>
      <c r="Q2" s="2" t="s">
        <v>47</v>
      </c>
      <c r="R2" s="2" t="s">
        <v>196</v>
      </c>
      <c r="S2" s="6" t="s">
        <v>199</v>
      </c>
      <c r="T2" s="6" t="s">
        <v>196</v>
      </c>
      <c r="U2" s="2" t="s">
        <v>200</v>
      </c>
      <c r="V2" s="2" t="s">
        <v>196</v>
      </c>
      <c r="W2" s="2" t="s">
        <v>59</v>
      </c>
      <c r="X2" s="2" t="s">
        <v>196</v>
      </c>
      <c r="Y2" s="2" t="s">
        <v>201</v>
      </c>
      <c r="Z2" s="2" t="s">
        <v>196</v>
      </c>
      <c r="AA2" s="2" t="s">
        <v>53</v>
      </c>
      <c r="AB2" s="2" t="s">
        <v>196</v>
      </c>
      <c r="AC2" s="2" t="s">
        <v>202</v>
      </c>
      <c r="AD2" s="40" t="s">
        <v>203</v>
      </c>
      <c r="AE2" s="41" t="s">
        <v>204</v>
      </c>
    </row>
    <row r="3" spans="1:31">
      <c r="A3" s="2">
        <v>1</v>
      </c>
      <c r="B3" s="2" t="s">
        <v>205</v>
      </c>
      <c r="C3" s="3" t="s">
        <v>206</v>
      </c>
      <c r="D3" s="4">
        <v>7</v>
      </c>
      <c r="E3" s="3"/>
      <c r="F3" s="5"/>
      <c r="G3" s="6"/>
      <c r="H3" s="6"/>
      <c r="I3" s="6"/>
      <c r="J3" s="6"/>
      <c r="K3" s="6"/>
      <c r="L3" s="6"/>
      <c r="M3" s="8" t="s">
        <v>206</v>
      </c>
      <c r="N3" s="5">
        <v>4</v>
      </c>
      <c r="O3" s="6"/>
      <c r="P3" s="6"/>
      <c r="Q3" s="6"/>
      <c r="R3" s="6"/>
      <c r="S3" s="6" t="s">
        <v>206</v>
      </c>
      <c r="T3" s="6">
        <v>1</v>
      </c>
      <c r="U3" s="6"/>
      <c r="V3" s="6"/>
      <c r="W3" s="6"/>
      <c r="X3" s="6"/>
      <c r="Y3" s="6"/>
      <c r="Z3" s="6"/>
      <c r="AA3" s="9" t="s">
        <v>206</v>
      </c>
      <c r="AB3" s="6">
        <v>1</v>
      </c>
      <c r="AC3" s="6">
        <f>D3+F3+H3+J3+L3+N3+P3+R3+T3+V3+X3+Z3+AB3</f>
        <v>13</v>
      </c>
      <c r="AD3" s="6"/>
      <c r="AE3" s="42"/>
    </row>
    <row r="4" spans="1:31">
      <c r="A4" s="2">
        <v>2</v>
      </c>
      <c r="B4" s="7" t="s">
        <v>207</v>
      </c>
      <c r="C4" s="8" t="s">
        <v>208</v>
      </c>
      <c r="D4" s="8">
        <v>7</v>
      </c>
      <c r="E4" s="3"/>
      <c r="F4" s="5"/>
      <c r="G4" s="6"/>
      <c r="H4" s="6"/>
      <c r="I4" s="6"/>
      <c r="J4" s="6"/>
      <c r="K4" s="5" t="s">
        <v>208</v>
      </c>
      <c r="L4" s="22"/>
      <c r="M4" s="13" t="s">
        <v>208</v>
      </c>
      <c r="N4" s="13">
        <v>4</v>
      </c>
      <c r="O4" s="6"/>
      <c r="P4" s="6"/>
      <c r="Q4" s="25"/>
      <c r="R4" s="6"/>
      <c r="S4" s="37" t="s">
        <v>208</v>
      </c>
      <c r="T4" s="37">
        <v>1</v>
      </c>
      <c r="U4" s="6"/>
      <c r="V4" s="6"/>
      <c r="W4" s="38"/>
      <c r="X4" s="5"/>
      <c r="Y4" s="6"/>
      <c r="Z4" s="6"/>
      <c r="AA4" s="9" t="s">
        <v>208</v>
      </c>
      <c r="AB4" s="6">
        <v>1</v>
      </c>
      <c r="AC4" s="6">
        <v>13</v>
      </c>
      <c r="AD4" s="6"/>
      <c r="AE4" s="42" t="s">
        <v>209</v>
      </c>
    </row>
    <row r="5" spans="1:31">
      <c r="A5" s="2">
        <v>3</v>
      </c>
      <c r="B5" s="7" t="s">
        <v>210</v>
      </c>
      <c r="C5" s="8" t="s">
        <v>211</v>
      </c>
      <c r="D5" s="8">
        <v>7</v>
      </c>
      <c r="E5" s="3"/>
      <c r="F5" s="5"/>
      <c r="G5" s="6"/>
      <c r="H5" s="6"/>
      <c r="I5" s="23"/>
      <c r="J5" s="6"/>
      <c r="K5" s="6"/>
      <c r="L5" s="6"/>
      <c r="M5" s="6" t="s">
        <v>211</v>
      </c>
      <c r="N5" s="6">
        <v>4</v>
      </c>
      <c r="O5" s="6"/>
      <c r="P5" s="6"/>
      <c r="Q5" s="6"/>
      <c r="R5" s="6"/>
      <c r="S5" s="6" t="s">
        <v>211</v>
      </c>
      <c r="T5" s="6">
        <v>1</v>
      </c>
      <c r="U5" s="6"/>
      <c r="V5" s="6"/>
      <c r="W5" s="5" t="s">
        <v>211</v>
      </c>
      <c r="X5" s="6">
        <v>1</v>
      </c>
      <c r="Y5" s="6"/>
      <c r="Z5" s="6"/>
      <c r="AA5" s="9" t="s">
        <v>211</v>
      </c>
      <c r="AB5" s="6">
        <v>1</v>
      </c>
      <c r="AC5" s="6">
        <f t="shared" ref="AC5:AC32" si="0">D5+F5+H5+J5+L5+N5+P5+R5+T5+V5+X5+Z5+AB5</f>
        <v>14</v>
      </c>
      <c r="AD5" s="6"/>
      <c r="AE5" s="42"/>
    </row>
    <row r="6" spans="1:31">
      <c r="A6" s="2">
        <v>4</v>
      </c>
      <c r="B6" s="7" t="s">
        <v>212</v>
      </c>
      <c r="C6" s="8" t="s">
        <v>213</v>
      </c>
      <c r="D6" s="8">
        <v>7</v>
      </c>
      <c r="E6" s="3"/>
      <c r="F6" s="5"/>
      <c r="G6" s="6"/>
      <c r="H6" s="6"/>
      <c r="I6" s="6"/>
      <c r="J6" s="6"/>
      <c r="K6" s="6"/>
      <c r="L6" s="6"/>
      <c r="M6" s="5" t="s">
        <v>213</v>
      </c>
      <c r="N6" s="6">
        <v>4</v>
      </c>
      <c r="O6" s="6"/>
      <c r="P6" s="6"/>
      <c r="Q6" s="6"/>
      <c r="R6" s="6"/>
      <c r="S6" s="6" t="s">
        <v>213</v>
      </c>
      <c r="T6" s="6">
        <v>1</v>
      </c>
      <c r="U6" s="6"/>
      <c r="V6" s="6"/>
      <c r="W6" s="2" t="s">
        <v>213</v>
      </c>
      <c r="X6" s="2">
        <v>1</v>
      </c>
      <c r="Y6" s="6"/>
      <c r="Z6" s="6"/>
      <c r="AA6" s="9" t="s">
        <v>213</v>
      </c>
      <c r="AB6" s="6">
        <v>1</v>
      </c>
      <c r="AC6" s="6">
        <f t="shared" si="0"/>
        <v>14</v>
      </c>
      <c r="AD6" s="6"/>
      <c r="AE6" s="42"/>
    </row>
    <row r="7" spans="1:31">
      <c r="A7" s="2">
        <v>5</v>
      </c>
      <c r="B7" s="7" t="s">
        <v>214</v>
      </c>
      <c r="C7" s="8" t="s">
        <v>215</v>
      </c>
      <c r="D7" s="8">
        <v>7</v>
      </c>
      <c r="E7" s="3"/>
      <c r="F7" s="5"/>
      <c r="G7" s="6"/>
      <c r="H7" s="6"/>
      <c r="I7" s="6"/>
      <c r="J7" s="6"/>
      <c r="K7" s="6"/>
      <c r="L7" s="6"/>
      <c r="M7" s="5" t="s">
        <v>215</v>
      </c>
      <c r="N7" s="5">
        <v>3</v>
      </c>
      <c r="O7" s="6"/>
      <c r="P7" s="6"/>
      <c r="Q7" s="6"/>
      <c r="R7" s="6"/>
      <c r="S7" s="6" t="s">
        <v>215</v>
      </c>
      <c r="T7" s="6">
        <v>1</v>
      </c>
      <c r="U7" s="6"/>
      <c r="V7" s="6"/>
      <c r="W7" s="6"/>
      <c r="X7" s="6"/>
      <c r="Y7" s="6"/>
      <c r="Z7" s="6"/>
      <c r="AA7" s="9" t="s">
        <v>215</v>
      </c>
      <c r="AB7" s="6">
        <v>1</v>
      </c>
      <c r="AC7" s="6">
        <f t="shared" si="0"/>
        <v>12</v>
      </c>
      <c r="AD7" s="6"/>
      <c r="AE7" s="42" t="s">
        <v>216</v>
      </c>
    </row>
    <row r="8" spans="1:31">
      <c r="A8" s="2">
        <v>6</v>
      </c>
      <c r="B8" s="7" t="s">
        <v>217</v>
      </c>
      <c r="C8" s="8" t="s">
        <v>218</v>
      </c>
      <c r="D8" s="8">
        <v>7</v>
      </c>
      <c r="E8" s="3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26"/>
      <c r="R8" s="26"/>
      <c r="S8" s="6"/>
      <c r="T8" s="6"/>
      <c r="U8" s="25" t="s">
        <v>219</v>
      </c>
      <c r="V8" s="25">
        <v>2</v>
      </c>
      <c r="W8" s="6"/>
      <c r="X8" s="6"/>
      <c r="Y8" s="5" t="s">
        <v>219</v>
      </c>
      <c r="Z8" s="6">
        <v>2</v>
      </c>
      <c r="AA8" s="9" t="s">
        <v>218</v>
      </c>
      <c r="AB8" s="6">
        <v>1</v>
      </c>
      <c r="AC8" s="6">
        <f t="shared" si="0"/>
        <v>12</v>
      </c>
      <c r="AD8" s="6"/>
      <c r="AE8" s="42"/>
    </row>
    <row r="9" spans="1:31">
      <c r="A9" s="2">
        <v>7</v>
      </c>
      <c r="B9" s="7" t="s">
        <v>220</v>
      </c>
      <c r="C9" s="8" t="s">
        <v>221</v>
      </c>
      <c r="D9" s="8">
        <v>7</v>
      </c>
      <c r="E9" s="3"/>
      <c r="F9" s="5"/>
      <c r="G9" s="6"/>
      <c r="H9" s="6"/>
      <c r="I9" s="6"/>
      <c r="J9" s="6"/>
      <c r="K9" s="6"/>
      <c r="L9" s="6"/>
      <c r="M9" s="5" t="s">
        <v>221</v>
      </c>
      <c r="N9" s="5">
        <v>3</v>
      </c>
      <c r="O9" s="6"/>
      <c r="P9" s="6"/>
      <c r="Q9" s="6"/>
      <c r="R9" s="6"/>
      <c r="S9" s="6" t="s">
        <v>221</v>
      </c>
      <c r="T9" s="6">
        <v>1</v>
      </c>
      <c r="U9" s="6" t="s">
        <v>222</v>
      </c>
      <c r="V9" s="6">
        <v>1</v>
      </c>
      <c r="W9" s="6"/>
      <c r="X9" s="6"/>
      <c r="Y9" s="26"/>
      <c r="Z9" s="26"/>
      <c r="AA9" s="9" t="s">
        <v>221</v>
      </c>
      <c r="AB9" s="6">
        <v>1</v>
      </c>
      <c r="AC9" s="6">
        <f t="shared" si="0"/>
        <v>13</v>
      </c>
      <c r="AD9" s="6"/>
      <c r="AE9" s="42" t="s">
        <v>223</v>
      </c>
    </row>
    <row r="10" spans="1:31">
      <c r="A10" s="2">
        <v>8</v>
      </c>
      <c r="B10" s="7" t="s">
        <v>224</v>
      </c>
      <c r="C10" s="8" t="s">
        <v>225</v>
      </c>
      <c r="D10" s="8">
        <v>7</v>
      </c>
      <c r="E10" s="3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5" t="s">
        <v>225</v>
      </c>
      <c r="R10" s="5">
        <v>2</v>
      </c>
      <c r="S10" s="6"/>
      <c r="T10" s="6"/>
      <c r="U10" s="6"/>
      <c r="V10" s="6"/>
      <c r="W10" s="6"/>
      <c r="X10" s="6"/>
      <c r="Y10" s="5" t="s">
        <v>225</v>
      </c>
      <c r="Z10" s="5">
        <v>1</v>
      </c>
      <c r="AA10" s="9" t="s">
        <v>225</v>
      </c>
      <c r="AB10" s="6">
        <v>1</v>
      </c>
      <c r="AC10" s="6">
        <f t="shared" si="0"/>
        <v>11</v>
      </c>
      <c r="AD10" s="6"/>
      <c r="AE10" s="42"/>
    </row>
    <row r="11" spans="1:31">
      <c r="A11" s="2">
        <v>9</v>
      </c>
      <c r="B11" s="9" t="s">
        <v>226</v>
      </c>
      <c r="C11" s="8" t="s">
        <v>222</v>
      </c>
      <c r="D11" s="8">
        <v>6</v>
      </c>
      <c r="E11" s="3"/>
      <c r="F11" s="5"/>
      <c r="G11" s="6"/>
      <c r="H11" s="6"/>
      <c r="I11" s="23"/>
      <c r="J11" s="6"/>
      <c r="K11" s="6"/>
      <c r="L11" s="6"/>
      <c r="M11" s="6"/>
      <c r="N11" s="6"/>
      <c r="O11" s="5" t="s">
        <v>213</v>
      </c>
      <c r="P11" s="6">
        <v>2</v>
      </c>
      <c r="Q11" s="25" t="s">
        <v>222</v>
      </c>
      <c r="R11" s="6">
        <v>2</v>
      </c>
      <c r="S11" s="6"/>
      <c r="T11" s="6"/>
      <c r="U11" s="6"/>
      <c r="V11" s="6"/>
      <c r="W11" s="5" t="s">
        <v>222</v>
      </c>
      <c r="X11" s="5">
        <v>1</v>
      </c>
      <c r="Y11" s="6" t="s">
        <v>222</v>
      </c>
      <c r="Z11" s="6">
        <v>1</v>
      </c>
      <c r="AA11" s="9" t="s">
        <v>222</v>
      </c>
      <c r="AB11" s="6">
        <v>1</v>
      </c>
      <c r="AC11" s="6">
        <f t="shared" si="0"/>
        <v>13</v>
      </c>
      <c r="AD11" s="6"/>
      <c r="AE11" s="42"/>
    </row>
    <row r="12" spans="1:31">
      <c r="A12" s="2">
        <v>10</v>
      </c>
      <c r="B12" s="10" t="s">
        <v>227</v>
      </c>
      <c r="C12" s="8" t="s">
        <v>228</v>
      </c>
      <c r="D12" s="8">
        <v>6</v>
      </c>
      <c r="E12" s="3"/>
      <c r="F12" s="5"/>
      <c r="G12" s="6"/>
      <c r="H12" s="6"/>
      <c r="I12" s="6"/>
      <c r="J12" s="6"/>
      <c r="K12" s="5"/>
      <c r="L12" s="6"/>
      <c r="M12" s="6"/>
      <c r="N12" s="6"/>
      <c r="O12" s="6"/>
      <c r="P12" s="6"/>
      <c r="Q12" s="29"/>
      <c r="R12" s="6"/>
      <c r="S12" s="6"/>
      <c r="T12" s="6"/>
      <c r="U12" s="6"/>
      <c r="V12" s="6"/>
      <c r="W12" s="25" t="s">
        <v>228</v>
      </c>
      <c r="X12" s="6">
        <v>1</v>
      </c>
      <c r="Y12" s="5" t="s">
        <v>228</v>
      </c>
      <c r="Z12" s="5">
        <v>1</v>
      </c>
      <c r="AA12" s="9" t="s">
        <v>228</v>
      </c>
      <c r="AB12" s="6">
        <v>1</v>
      </c>
      <c r="AC12" s="6">
        <f t="shared" si="0"/>
        <v>9</v>
      </c>
      <c r="AD12" s="6"/>
      <c r="AE12" s="28" t="s">
        <v>229</v>
      </c>
    </row>
    <row r="13" spans="1:31">
      <c r="A13" s="2">
        <v>11</v>
      </c>
      <c r="B13" s="7" t="s">
        <v>230</v>
      </c>
      <c r="C13" s="8" t="s">
        <v>231</v>
      </c>
      <c r="D13" s="8">
        <v>6</v>
      </c>
      <c r="E13" s="3"/>
      <c r="F13" s="5"/>
      <c r="G13" s="6"/>
      <c r="H13" s="6"/>
      <c r="I13" s="5" t="s">
        <v>208</v>
      </c>
      <c r="J13" s="24">
        <v>1</v>
      </c>
      <c r="K13" s="6"/>
      <c r="L13" s="6"/>
      <c r="M13" s="5" t="s">
        <v>231</v>
      </c>
      <c r="N13" s="5">
        <v>3</v>
      </c>
      <c r="O13" s="6"/>
      <c r="P13" s="6"/>
      <c r="Q13" s="6"/>
      <c r="R13" s="6"/>
      <c r="S13" s="6" t="s">
        <v>231</v>
      </c>
      <c r="T13" s="6">
        <v>1</v>
      </c>
      <c r="U13" s="6"/>
      <c r="V13" s="6"/>
      <c r="W13" s="26"/>
      <c r="X13" s="26"/>
      <c r="Y13" s="26"/>
      <c r="Z13" s="26"/>
      <c r="AA13" s="9" t="s">
        <v>231</v>
      </c>
      <c r="AB13" s="6">
        <v>1</v>
      </c>
      <c r="AC13" s="6">
        <f t="shared" si="0"/>
        <v>12</v>
      </c>
      <c r="AD13" s="6"/>
      <c r="AE13" s="42" t="s">
        <v>232</v>
      </c>
    </row>
    <row r="14" spans="1:31">
      <c r="A14" s="2">
        <v>12</v>
      </c>
      <c r="B14" s="11" t="s">
        <v>233</v>
      </c>
      <c r="C14" s="8" t="s">
        <v>234</v>
      </c>
      <c r="D14" s="8">
        <v>6</v>
      </c>
      <c r="E14" s="3"/>
      <c r="F14" s="5"/>
      <c r="G14" s="6"/>
      <c r="H14" s="6"/>
      <c r="I14" s="6"/>
      <c r="J14" s="6"/>
      <c r="K14" s="6"/>
      <c r="L14" s="6"/>
      <c r="M14" s="6" t="s">
        <v>234</v>
      </c>
      <c r="N14" s="6">
        <v>3</v>
      </c>
      <c r="O14" s="6"/>
      <c r="P14" s="6"/>
      <c r="Q14" s="29"/>
      <c r="R14" s="29"/>
      <c r="S14" s="6"/>
      <c r="T14" s="6"/>
      <c r="U14" s="6"/>
      <c r="V14" s="6"/>
      <c r="W14" s="5" t="s">
        <v>234</v>
      </c>
      <c r="X14" s="5">
        <v>1</v>
      </c>
      <c r="Y14" s="5" t="s">
        <v>234</v>
      </c>
      <c r="Z14" s="5">
        <v>1</v>
      </c>
      <c r="AA14" s="9" t="s">
        <v>234</v>
      </c>
      <c r="AB14" s="6">
        <v>1</v>
      </c>
      <c r="AC14" s="6">
        <f t="shared" si="0"/>
        <v>12</v>
      </c>
      <c r="AD14" s="6"/>
      <c r="AE14" s="42" t="s">
        <v>235</v>
      </c>
    </row>
    <row r="15" spans="1:31">
      <c r="A15" s="2">
        <v>13</v>
      </c>
      <c r="B15" s="9" t="s">
        <v>236</v>
      </c>
      <c r="C15" s="8"/>
      <c r="D15" s="8"/>
      <c r="E15" s="12" t="s">
        <v>206</v>
      </c>
      <c r="F15" s="5">
        <v>5</v>
      </c>
      <c r="G15" s="13"/>
      <c r="H15" s="13"/>
      <c r="I15" s="13"/>
      <c r="J15" s="13"/>
      <c r="K15" s="25" t="s">
        <v>206</v>
      </c>
      <c r="L15" s="25">
        <v>2</v>
      </c>
      <c r="M15" s="13"/>
      <c r="N15" s="13"/>
      <c r="O15" s="13"/>
      <c r="P15" s="13"/>
      <c r="Q15" s="5" t="s">
        <v>206</v>
      </c>
      <c r="R15" s="5">
        <v>2</v>
      </c>
      <c r="S15" s="13"/>
      <c r="T15" s="13"/>
      <c r="U15" s="13"/>
      <c r="V15" s="13"/>
      <c r="W15" s="39"/>
      <c r="X15" s="39"/>
      <c r="Y15" s="6" t="s">
        <v>221</v>
      </c>
      <c r="Z15" s="22">
        <v>1</v>
      </c>
      <c r="AA15" s="13"/>
      <c r="AB15" s="13"/>
      <c r="AC15" s="6">
        <v>10</v>
      </c>
      <c r="AD15" s="13"/>
      <c r="AE15" s="43" t="s">
        <v>237</v>
      </c>
    </row>
    <row r="16" spans="1:31">
      <c r="A16" s="2">
        <v>14</v>
      </c>
      <c r="B16" s="9" t="s">
        <v>238</v>
      </c>
      <c r="C16" s="8"/>
      <c r="D16" s="8"/>
      <c r="E16" s="8" t="s">
        <v>208</v>
      </c>
      <c r="F16" s="5">
        <v>5</v>
      </c>
      <c r="G16" s="6"/>
      <c r="H16" s="6"/>
      <c r="I16" s="26"/>
      <c r="J16" s="26"/>
      <c r="K16" s="6"/>
      <c r="L16" s="6"/>
      <c r="M16" s="26"/>
      <c r="N16" s="26"/>
      <c r="O16" s="27"/>
      <c r="P16" s="28"/>
      <c r="Q16" s="6" t="s">
        <v>208</v>
      </c>
      <c r="R16" s="6">
        <v>2</v>
      </c>
      <c r="S16" s="28"/>
      <c r="T16" s="28"/>
      <c r="U16" s="6"/>
      <c r="V16" s="6"/>
      <c r="W16" s="5" t="s">
        <v>208</v>
      </c>
      <c r="X16" s="6">
        <v>1</v>
      </c>
      <c r="Y16" s="6"/>
      <c r="Z16" s="6"/>
      <c r="AA16" s="6"/>
      <c r="AB16" s="6"/>
      <c r="AC16" s="6">
        <v>8</v>
      </c>
      <c r="AD16" s="6"/>
      <c r="AE16" s="42" t="s">
        <v>239</v>
      </c>
    </row>
    <row r="17" spans="1:31">
      <c r="A17" s="2">
        <v>15</v>
      </c>
      <c r="B17" s="9" t="s">
        <v>240</v>
      </c>
      <c r="C17" s="8"/>
      <c r="D17" s="8"/>
      <c r="E17" s="8" t="s">
        <v>211</v>
      </c>
      <c r="F17" s="5">
        <v>5</v>
      </c>
      <c r="G17" s="6"/>
      <c r="H17" s="6"/>
      <c r="I17" s="6"/>
      <c r="J17" s="6"/>
      <c r="K17" s="6" t="s">
        <v>211</v>
      </c>
      <c r="L17" s="6">
        <v>2</v>
      </c>
      <c r="M17" s="6"/>
      <c r="N17" s="6"/>
      <c r="O17" s="2"/>
      <c r="P17" s="26"/>
      <c r="Q17" s="5" t="s">
        <v>211</v>
      </c>
      <c r="R17" s="5">
        <v>2</v>
      </c>
      <c r="S17" s="6"/>
      <c r="T17" s="6"/>
      <c r="U17" s="6"/>
      <c r="V17" s="6"/>
      <c r="W17" s="5"/>
      <c r="X17" s="5"/>
      <c r="Y17" s="6"/>
      <c r="Z17" s="6"/>
      <c r="AA17" s="6"/>
      <c r="AB17" s="6"/>
      <c r="AC17" s="6">
        <f t="shared" si="0"/>
        <v>9</v>
      </c>
      <c r="AD17" s="6"/>
      <c r="AE17" s="44" t="s">
        <v>241</v>
      </c>
    </row>
    <row r="18" spans="1:31">
      <c r="A18" s="2">
        <v>16</v>
      </c>
      <c r="B18" s="9" t="s">
        <v>242</v>
      </c>
      <c r="C18" s="8"/>
      <c r="D18" s="8"/>
      <c r="E18" s="8" t="s">
        <v>213</v>
      </c>
      <c r="F18" s="5">
        <v>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5" t="s">
        <v>213</v>
      </c>
      <c r="R18" s="25">
        <v>2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6">
        <f t="shared" si="0"/>
        <v>7</v>
      </c>
      <c r="AD18" s="13"/>
      <c r="AE18" s="44" t="s">
        <v>243</v>
      </c>
    </row>
    <row r="19" spans="1:31">
      <c r="A19" s="2">
        <v>17</v>
      </c>
      <c r="B19" s="9" t="s">
        <v>244</v>
      </c>
      <c r="C19" s="8"/>
      <c r="D19" s="8"/>
      <c r="E19" s="8" t="s">
        <v>215</v>
      </c>
      <c r="F19" s="5">
        <v>4</v>
      </c>
      <c r="G19" s="6"/>
      <c r="H19" s="6"/>
      <c r="I19" s="6" t="s">
        <v>228</v>
      </c>
      <c r="J19" s="6">
        <v>2</v>
      </c>
      <c r="K19" s="29"/>
      <c r="L19" s="6"/>
      <c r="M19" s="6"/>
      <c r="N19" s="6"/>
      <c r="O19" s="25" t="s">
        <v>206</v>
      </c>
      <c r="P19" s="25">
        <v>2</v>
      </c>
      <c r="Q19" s="25" t="s">
        <v>245</v>
      </c>
      <c r="R19" s="25">
        <v>4</v>
      </c>
      <c r="S19" s="6"/>
      <c r="T19" s="6"/>
      <c r="U19" s="6"/>
      <c r="V19" s="6"/>
      <c r="W19" s="25" t="s">
        <v>215</v>
      </c>
      <c r="X19" s="25">
        <v>1</v>
      </c>
      <c r="Y19" s="6"/>
      <c r="Z19" s="6"/>
      <c r="AA19" s="6"/>
      <c r="AB19" s="6"/>
      <c r="AC19" s="6">
        <f t="shared" si="0"/>
        <v>13</v>
      </c>
      <c r="AD19" s="6"/>
      <c r="AE19" s="44" t="s">
        <v>246</v>
      </c>
    </row>
    <row r="20" spans="1:31">
      <c r="A20" s="2">
        <v>18</v>
      </c>
      <c r="B20" s="9" t="s">
        <v>247</v>
      </c>
      <c r="C20" s="8"/>
      <c r="D20" s="8"/>
      <c r="E20" s="8" t="s">
        <v>218</v>
      </c>
      <c r="F20" s="5">
        <v>4</v>
      </c>
      <c r="G20" s="13"/>
      <c r="H20" s="13"/>
      <c r="I20" s="25"/>
      <c r="J20" s="25"/>
      <c r="K20" s="30"/>
      <c r="L20" s="30"/>
      <c r="M20" s="31"/>
      <c r="N20" s="31"/>
      <c r="O20" s="13" t="s">
        <v>218</v>
      </c>
      <c r="P20" s="13">
        <v>2</v>
      </c>
      <c r="Q20" s="5" t="s">
        <v>218</v>
      </c>
      <c r="R20" s="5">
        <v>2</v>
      </c>
      <c r="S20" s="13"/>
      <c r="T20" s="13"/>
      <c r="U20" s="31"/>
      <c r="V20" s="31"/>
      <c r="W20" s="5" t="s">
        <v>218</v>
      </c>
      <c r="X20" s="5">
        <v>1</v>
      </c>
      <c r="Y20" s="13"/>
      <c r="Z20" s="13"/>
      <c r="AA20" s="13"/>
      <c r="AB20" s="13"/>
      <c r="AC20" s="6">
        <f t="shared" si="0"/>
        <v>9</v>
      </c>
      <c r="AD20" s="13"/>
      <c r="AE20" s="44" t="s">
        <v>248</v>
      </c>
    </row>
    <row r="21" spans="1:31">
      <c r="A21" s="2">
        <v>19</v>
      </c>
      <c r="B21" s="9" t="s">
        <v>249</v>
      </c>
      <c r="C21" s="14"/>
      <c r="D21" s="8"/>
      <c r="E21" s="8" t="s">
        <v>221</v>
      </c>
      <c r="F21" s="5">
        <v>4</v>
      </c>
      <c r="G21" s="13"/>
      <c r="H21" s="13"/>
      <c r="I21" s="25" t="s">
        <v>221</v>
      </c>
      <c r="J21" s="25">
        <v>2</v>
      </c>
      <c r="K21" s="32"/>
      <c r="L21" s="13"/>
      <c r="M21" s="13"/>
      <c r="N21" s="13"/>
      <c r="O21" s="13"/>
      <c r="P21" s="13"/>
      <c r="Q21" s="25" t="s">
        <v>221</v>
      </c>
      <c r="R21" s="25">
        <v>2</v>
      </c>
      <c r="S21" s="13"/>
      <c r="T21" s="13"/>
      <c r="U21" s="25" t="s">
        <v>250</v>
      </c>
      <c r="V21" s="25">
        <v>2</v>
      </c>
      <c r="W21" s="25" t="s">
        <v>221</v>
      </c>
      <c r="X21" s="25">
        <v>1</v>
      </c>
      <c r="Y21" s="13"/>
      <c r="Z21" s="13"/>
      <c r="AA21" s="13"/>
      <c r="AB21" s="13"/>
      <c r="AC21" s="6">
        <f t="shared" si="0"/>
        <v>11</v>
      </c>
      <c r="AD21" s="13"/>
      <c r="AE21" s="43"/>
    </row>
    <row r="22" spans="1:31">
      <c r="A22" s="2">
        <v>20</v>
      </c>
      <c r="B22" s="9" t="s">
        <v>251</v>
      </c>
      <c r="C22" s="8"/>
      <c r="D22" s="8"/>
      <c r="E22" s="8" t="s">
        <v>225</v>
      </c>
      <c r="F22" s="5">
        <v>4</v>
      </c>
      <c r="G22" s="6"/>
      <c r="H22" s="6"/>
      <c r="I22" s="6" t="s">
        <v>225</v>
      </c>
      <c r="J22" s="6">
        <v>2</v>
      </c>
      <c r="K22" s="6"/>
      <c r="L22" s="6"/>
      <c r="M22" s="6" t="s">
        <v>225</v>
      </c>
      <c r="N22" s="6">
        <v>3</v>
      </c>
      <c r="O22" s="5"/>
      <c r="P22" s="5"/>
      <c r="Q22" s="26"/>
      <c r="R22" s="26"/>
      <c r="S22" s="6" t="s">
        <v>225</v>
      </c>
      <c r="T22" s="6">
        <v>1</v>
      </c>
      <c r="U22" s="6" t="s">
        <v>252</v>
      </c>
      <c r="V22" s="6">
        <v>2</v>
      </c>
      <c r="W22" s="5" t="s">
        <v>225</v>
      </c>
      <c r="X22" s="5">
        <v>1</v>
      </c>
      <c r="Y22" s="6"/>
      <c r="Z22" s="6"/>
      <c r="AA22" s="6"/>
      <c r="AB22" s="6"/>
      <c r="AC22" s="6">
        <f t="shared" si="0"/>
        <v>13</v>
      </c>
      <c r="AD22" s="6"/>
      <c r="AE22" s="42" t="s">
        <v>253</v>
      </c>
    </row>
    <row r="23" spans="1:31">
      <c r="A23" s="2">
        <v>21</v>
      </c>
      <c r="B23" s="9" t="s">
        <v>254</v>
      </c>
      <c r="C23" s="14"/>
      <c r="D23" s="8"/>
      <c r="E23" s="8" t="s">
        <v>222</v>
      </c>
      <c r="F23" s="5">
        <v>5</v>
      </c>
      <c r="G23" s="6"/>
      <c r="H23" s="6"/>
      <c r="I23" s="6" t="s">
        <v>222</v>
      </c>
      <c r="J23" s="29">
        <v>2</v>
      </c>
      <c r="K23" s="6"/>
      <c r="L23" s="6"/>
      <c r="M23" s="5" t="s">
        <v>222</v>
      </c>
      <c r="N23" s="5">
        <v>3</v>
      </c>
      <c r="O23" s="25" t="s">
        <v>222</v>
      </c>
      <c r="P23" s="25">
        <v>2</v>
      </c>
      <c r="Q23" s="6"/>
      <c r="R23" s="6"/>
      <c r="S23" s="6" t="s">
        <v>222</v>
      </c>
      <c r="T23" s="6">
        <v>1</v>
      </c>
      <c r="U23" s="6"/>
      <c r="V23" s="6"/>
      <c r="W23" s="29"/>
      <c r="X23" s="29"/>
      <c r="Y23" s="26"/>
      <c r="Z23" s="26"/>
      <c r="AA23" s="6"/>
      <c r="AB23" s="6"/>
      <c r="AC23" s="6">
        <f t="shared" si="0"/>
        <v>13</v>
      </c>
      <c r="AD23" s="6"/>
      <c r="AE23" s="42" t="s">
        <v>255</v>
      </c>
    </row>
    <row r="24" spans="1:31">
      <c r="A24" s="2">
        <v>22</v>
      </c>
      <c r="B24" s="9" t="s">
        <v>256</v>
      </c>
      <c r="C24" s="15"/>
      <c r="D24" s="8"/>
      <c r="E24" s="8" t="s">
        <v>228</v>
      </c>
      <c r="F24" s="5">
        <v>5</v>
      </c>
      <c r="G24" s="6"/>
      <c r="H24" s="6"/>
      <c r="I24" s="13" t="s">
        <v>215</v>
      </c>
      <c r="J24" s="6">
        <v>2</v>
      </c>
      <c r="K24" s="13" t="s">
        <v>215</v>
      </c>
      <c r="L24" s="5">
        <v>2</v>
      </c>
      <c r="M24" s="9"/>
      <c r="N24" s="25"/>
      <c r="O24" s="5" t="s">
        <v>228</v>
      </c>
      <c r="P24" s="5">
        <v>2</v>
      </c>
      <c r="Q24" s="6"/>
      <c r="R24" s="6"/>
      <c r="S24" s="6"/>
      <c r="T24" s="6"/>
      <c r="U24" s="6" t="s">
        <v>228</v>
      </c>
      <c r="V24" s="6">
        <v>1</v>
      </c>
      <c r="W24" s="37" t="s">
        <v>206</v>
      </c>
      <c r="X24" s="37">
        <v>1</v>
      </c>
      <c r="Y24" s="22"/>
      <c r="Z24" s="22"/>
      <c r="AA24" s="6"/>
      <c r="AB24" s="6"/>
      <c r="AC24" s="6">
        <v>13</v>
      </c>
      <c r="AD24" s="6"/>
      <c r="AE24" s="42" t="s">
        <v>257</v>
      </c>
    </row>
    <row r="25" spans="1:31">
      <c r="A25" s="2">
        <v>23</v>
      </c>
      <c r="B25" s="9" t="s">
        <v>258</v>
      </c>
      <c r="C25" s="8"/>
      <c r="D25" s="8"/>
      <c r="E25" s="8" t="s">
        <v>231</v>
      </c>
      <c r="F25" s="5">
        <v>5</v>
      </c>
      <c r="G25" s="6"/>
      <c r="H25" s="6"/>
      <c r="I25" s="5" t="s">
        <v>259</v>
      </c>
      <c r="J25" s="6">
        <v>2</v>
      </c>
      <c r="K25" s="5" t="s">
        <v>213</v>
      </c>
      <c r="L25" s="5">
        <v>2</v>
      </c>
      <c r="M25" s="6"/>
      <c r="N25" s="6"/>
      <c r="O25" s="6"/>
      <c r="P25" s="6"/>
      <c r="Q25" s="6" t="s">
        <v>231</v>
      </c>
      <c r="R25" s="6">
        <v>2</v>
      </c>
      <c r="S25" s="6"/>
      <c r="T25" s="6"/>
      <c r="U25" s="6"/>
      <c r="V25" s="6"/>
      <c r="W25" s="6" t="s">
        <v>231</v>
      </c>
      <c r="X25" s="6">
        <v>1</v>
      </c>
      <c r="Y25" s="6" t="s">
        <v>231</v>
      </c>
      <c r="Z25" s="6">
        <v>1</v>
      </c>
      <c r="AA25" s="6"/>
      <c r="AB25" s="6"/>
      <c r="AC25" s="6">
        <f t="shared" si="0"/>
        <v>13</v>
      </c>
      <c r="AD25" s="6"/>
      <c r="AE25" s="42" t="s">
        <v>260</v>
      </c>
    </row>
    <row r="26" spans="1:31">
      <c r="A26" s="2">
        <v>24</v>
      </c>
      <c r="B26" s="9" t="s">
        <v>261</v>
      </c>
      <c r="C26" s="14"/>
      <c r="D26" s="8"/>
      <c r="E26" s="8" t="s">
        <v>234</v>
      </c>
      <c r="F26" s="5">
        <v>5</v>
      </c>
      <c r="G26" s="6"/>
      <c r="H26" s="6"/>
      <c r="I26" s="6" t="s">
        <v>218</v>
      </c>
      <c r="J26" s="6">
        <v>2</v>
      </c>
      <c r="K26" s="6" t="s">
        <v>218</v>
      </c>
      <c r="L26" s="6">
        <v>2</v>
      </c>
      <c r="M26" s="6"/>
      <c r="N26" s="6"/>
      <c r="O26" s="6"/>
      <c r="P26" s="6"/>
      <c r="Q26" s="5" t="s">
        <v>234</v>
      </c>
      <c r="R26" s="5">
        <v>2</v>
      </c>
      <c r="S26" s="6" t="s">
        <v>234</v>
      </c>
      <c r="T26" s="6">
        <v>1</v>
      </c>
      <c r="U26" s="6"/>
      <c r="V26" s="6"/>
      <c r="W26" s="6"/>
      <c r="X26" s="6"/>
      <c r="Y26" s="29"/>
      <c r="Z26" s="29"/>
      <c r="AA26" s="6"/>
      <c r="AB26" s="6"/>
      <c r="AC26" s="6">
        <f t="shared" si="0"/>
        <v>12</v>
      </c>
      <c r="AD26" s="6"/>
      <c r="AE26" s="26"/>
    </row>
    <row r="27" spans="1:31">
      <c r="A27" s="2">
        <v>25</v>
      </c>
      <c r="B27" s="16" t="s">
        <v>262</v>
      </c>
      <c r="C27" s="17"/>
      <c r="D27" s="18"/>
      <c r="E27" s="18"/>
      <c r="F27" s="13"/>
      <c r="G27" s="13"/>
      <c r="H27" s="13"/>
      <c r="I27" s="33" t="s">
        <v>263</v>
      </c>
      <c r="J27" s="25">
        <v>5</v>
      </c>
      <c r="K27" s="34"/>
      <c r="L27" s="34"/>
      <c r="M27" s="13"/>
      <c r="N27" s="13"/>
      <c r="O27" s="5" t="s">
        <v>264</v>
      </c>
      <c r="P27" s="5">
        <v>8</v>
      </c>
      <c r="Q27" s="13"/>
      <c r="R27" s="13"/>
      <c r="S27" s="13"/>
      <c r="T27" s="13"/>
      <c r="U27" s="30"/>
      <c r="V27" s="30"/>
      <c r="W27" s="13"/>
      <c r="X27" s="13"/>
      <c r="Y27" s="13"/>
      <c r="Z27" s="13"/>
      <c r="AA27" s="13"/>
      <c r="AB27" s="13"/>
      <c r="AC27" s="6">
        <f t="shared" si="0"/>
        <v>13</v>
      </c>
      <c r="AD27" s="13"/>
      <c r="AE27" s="44" t="s">
        <v>265</v>
      </c>
    </row>
    <row r="28" spans="1:31">
      <c r="A28" s="2">
        <v>26</v>
      </c>
      <c r="B28" s="9" t="s">
        <v>266</v>
      </c>
      <c r="C28" s="9"/>
      <c r="D28" s="9"/>
      <c r="E28" s="19"/>
      <c r="F28" s="6"/>
      <c r="G28" s="5" t="s">
        <v>267</v>
      </c>
      <c r="H28" s="6">
        <v>6</v>
      </c>
      <c r="I28" s="5"/>
      <c r="J28" s="6"/>
      <c r="K28" s="6" t="s">
        <v>225</v>
      </c>
      <c r="L28" s="6">
        <v>2</v>
      </c>
      <c r="M28" s="6"/>
      <c r="N28" s="6"/>
      <c r="O28" s="5" t="s">
        <v>215</v>
      </c>
      <c r="P28" s="6">
        <v>2</v>
      </c>
      <c r="Q28" s="6"/>
      <c r="R28" s="6"/>
      <c r="S28" s="6"/>
      <c r="T28" s="6"/>
      <c r="U28" s="6"/>
      <c r="V28" s="6"/>
      <c r="W28" s="6"/>
      <c r="X28" s="6"/>
      <c r="Y28" s="6"/>
      <c r="Z28" s="29"/>
      <c r="AA28" s="6"/>
      <c r="AB28" s="6"/>
      <c r="AC28" s="6">
        <f t="shared" si="0"/>
        <v>10</v>
      </c>
      <c r="AD28" s="6"/>
      <c r="AE28" s="42" t="s">
        <v>268</v>
      </c>
    </row>
    <row r="29" spans="1:31">
      <c r="A29" s="2">
        <v>27</v>
      </c>
      <c r="B29" s="9" t="s">
        <v>269</v>
      </c>
      <c r="C29" s="7"/>
      <c r="D29" s="9"/>
      <c r="E29" s="19"/>
      <c r="F29" s="6"/>
      <c r="G29" s="8" t="s">
        <v>270</v>
      </c>
      <c r="H29" s="5">
        <v>6</v>
      </c>
      <c r="I29" s="6"/>
      <c r="J29" s="6"/>
      <c r="K29" s="5" t="s">
        <v>231</v>
      </c>
      <c r="L29" s="5">
        <v>2</v>
      </c>
      <c r="M29" s="25" t="s">
        <v>218</v>
      </c>
      <c r="N29" s="25">
        <v>3</v>
      </c>
      <c r="O29" s="6"/>
      <c r="P29" s="6"/>
      <c r="Q29" s="29"/>
      <c r="R29" s="29"/>
      <c r="S29" s="6" t="s">
        <v>218</v>
      </c>
      <c r="T29" s="6">
        <v>1</v>
      </c>
      <c r="U29" s="6"/>
      <c r="V29" s="6"/>
      <c r="W29" s="6"/>
      <c r="X29" s="6"/>
      <c r="Y29" s="29"/>
      <c r="Z29" s="29"/>
      <c r="AA29" s="6"/>
      <c r="AB29" s="6"/>
      <c r="AC29" s="6">
        <f t="shared" si="0"/>
        <v>12</v>
      </c>
      <c r="AD29" s="6"/>
      <c r="AE29" s="42" t="s">
        <v>271</v>
      </c>
    </row>
    <row r="30" spans="1:31">
      <c r="A30" s="2">
        <v>28</v>
      </c>
      <c r="B30" s="9" t="s">
        <v>272</v>
      </c>
      <c r="C30" s="7"/>
      <c r="D30" s="9"/>
      <c r="E30" s="9"/>
      <c r="F30" s="6"/>
      <c r="G30" s="5" t="s">
        <v>273</v>
      </c>
      <c r="H30" s="5">
        <v>6</v>
      </c>
      <c r="I30" s="6"/>
      <c r="J30" s="6"/>
      <c r="K30" s="5" t="s">
        <v>221</v>
      </c>
      <c r="L30" s="6">
        <v>2</v>
      </c>
      <c r="M30" s="29" t="s">
        <v>228</v>
      </c>
      <c r="N30" s="6">
        <v>3</v>
      </c>
      <c r="O30" s="6"/>
      <c r="P30" s="6"/>
      <c r="Q30" s="6"/>
      <c r="R30" s="6"/>
      <c r="S30" s="6" t="s">
        <v>228</v>
      </c>
      <c r="T30" s="6">
        <v>1</v>
      </c>
      <c r="U30" s="6"/>
      <c r="V30" s="6"/>
      <c r="W30" s="26"/>
      <c r="X30" s="26"/>
      <c r="Y30" s="6"/>
      <c r="Z30" s="6"/>
      <c r="AA30" s="6"/>
      <c r="AB30" s="6"/>
      <c r="AC30" s="6">
        <f t="shared" si="0"/>
        <v>12</v>
      </c>
      <c r="AD30" s="6"/>
      <c r="AE30" s="42" t="s">
        <v>274</v>
      </c>
    </row>
    <row r="31" spans="1:31">
      <c r="A31" s="2">
        <v>29</v>
      </c>
      <c r="B31" s="9" t="s">
        <v>275</v>
      </c>
      <c r="C31" s="20"/>
      <c r="D31" s="20"/>
      <c r="E31" s="20"/>
      <c r="F31" s="6"/>
      <c r="G31" s="5" t="s">
        <v>276</v>
      </c>
      <c r="H31" s="5">
        <v>6</v>
      </c>
      <c r="I31" s="6"/>
      <c r="J31" s="6"/>
      <c r="K31" s="6" t="s">
        <v>276</v>
      </c>
      <c r="L31" s="6">
        <v>4</v>
      </c>
      <c r="M31" s="29"/>
      <c r="N31" s="29"/>
      <c r="O31" s="6"/>
      <c r="P31" s="29"/>
      <c r="Q31" s="6"/>
      <c r="R31" s="6"/>
      <c r="S31" s="6"/>
      <c r="T31" s="6"/>
      <c r="U31" s="26"/>
      <c r="V31" s="26"/>
      <c r="W31" s="26"/>
      <c r="X31" s="26"/>
      <c r="Y31" s="6"/>
      <c r="Z31" s="6"/>
      <c r="AA31" s="6"/>
      <c r="AB31" s="6"/>
      <c r="AC31" s="6">
        <f t="shared" si="0"/>
        <v>10</v>
      </c>
      <c r="AD31" s="6"/>
      <c r="AE31" s="29" t="s">
        <v>277</v>
      </c>
    </row>
    <row r="32" spans="1:31">
      <c r="A32" s="2">
        <v>30</v>
      </c>
      <c r="B32" s="9" t="s">
        <v>278</v>
      </c>
      <c r="C32" s="20"/>
      <c r="D32" s="20"/>
      <c r="E32" s="20"/>
      <c r="F32" s="6"/>
      <c r="G32" s="5"/>
      <c r="H32" s="5"/>
      <c r="I32" s="6"/>
      <c r="J32" s="6"/>
      <c r="K32" s="5" t="s">
        <v>228</v>
      </c>
      <c r="L32" s="5">
        <v>2</v>
      </c>
      <c r="M32" s="29"/>
      <c r="N32" s="29"/>
      <c r="O32" s="6" t="s">
        <v>211</v>
      </c>
      <c r="P32" s="29">
        <v>2</v>
      </c>
      <c r="Q32" s="6"/>
      <c r="R32" s="6"/>
      <c r="S32" s="6"/>
      <c r="T32" s="6"/>
      <c r="U32" s="26"/>
      <c r="V32" s="26"/>
      <c r="W32" s="26"/>
      <c r="X32" s="26"/>
      <c r="Y32" s="6"/>
      <c r="Z32" s="6"/>
      <c r="AA32" s="6"/>
      <c r="AB32" s="6"/>
      <c r="AC32" s="6">
        <f t="shared" si="0"/>
        <v>4</v>
      </c>
      <c r="AD32" s="6"/>
      <c r="AE32" s="29" t="s">
        <v>279</v>
      </c>
    </row>
    <row r="33" spans="1:31">
      <c r="A33" s="6">
        <v>31</v>
      </c>
      <c r="B33" s="6" t="s">
        <v>280</v>
      </c>
      <c r="C33" s="6"/>
      <c r="D33" s="6"/>
      <c r="E33" s="6"/>
      <c r="F33" s="6"/>
      <c r="G33" s="6"/>
      <c r="H33" s="6"/>
      <c r="I33" s="6"/>
      <c r="J33" s="6"/>
      <c r="K33" s="35" t="s">
        <v>208</v>
      </c>
      <c r="L33" s="35">
        <v>2</v>
      </c>
      <c r="M33" s="35"/>
      <c r="N33" s="35"/>
      <c r="O33" s="36" t="s">
        <v>208</v>
      </c>
      <c r="P33" s="35">
        <v>2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v>4</v>
      </c>
      <c r="AD33" s="6"/>
      <c r="AE33" s="42" t="s">
        <v>281</v>
      </c>
    </row>
    <row r="34" spans="1:31">
      <c r="A34" s="6" t="s">
        <v>282</v>
      </c>
      <c r="B34" s="6"/>
      <c r="C34" s="6"/>
      <c r="D34" s="6">
        <f>SUM(D3:D31)</f>
        <v>80</v>
      </c>
      <c r="E34" s="6"/>
      <c r="F34" s="6">
        <f>SUM(F15:F31)</f>
        <v>56</v>
      </c>
      <c r="G34" s="6">
        <f>SUM(G23:G31)</f>
        <v>0</v>
      </c>
      <c r="H34" s="6">
        <f>SUM(H23:H31)</f>
        <v>24</v>
      </c>
      <c r="I34" s="6"/>
      <c r="J34" s="6">
        <f>SUM(J3:J33)</f>
        <v>20</v>
      </c>
      <c r="K34" s="6">
        <f>SUM(K23:K31)</f>
        <v>0</v>
      </c>
      <c r="L34" s="6">
        <f>SUM(L3:L33)</f>
        <v>24</v>
      </c>
      <c r="M34" s="6">
        <f>SUM(M23:M31)</f>
        <v>0</v>
      </c>
      <c r="N34" s="6">
        <v>40</v>
      </c>
      <c r="O34" s="6"/>
      <c r="P34" s="6">
        <f>SUM(P3:P33)</f>
        <v>24</v>
      </c>
      <c r="Q34" s="6"/>
      <c r="R34" s="6">
        <v>24</v>
      </c>
      <c r="S34" s="6"/>
      <c r="T34" s="6">
        <v>12</v>
      </c>
      <c r="U34" s="6"/>
      <c r="V34" s="6">
        <f>SUM(V8:V33)</f>
        <v>8</v>
      </c>
      <c r="W34" s="6"/>
      <c r="X34" s="6">
        <v>12</v>
      </c>
      <c r="Y34" s="6"/>
      <c r="Z34" s="6">
        <f>SUM(Z8:Z31)</f>
        <v>8</v>
      </c>
      <c r="AA34" s="6"/>
      <c r="AB34" s="6">
        <f>SUM(AB3:AB31)</f>
        <v>12</v>
      </c>
      <c r="AC34" s="6">
        <f>SUM(AC3:AC33)</f>
        <v>344</v>
      </c>
      <c r="AD34" s="6"/>
      <c r="AE34" s="42"/>
    </row>
    <row r="35" spans="1:31">
      <c r="A35" s="21" t="s">
        <v>283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6"/>
      <c r="X35" s="29"/>
      <c r="Y35" s="29"/>
      <c r="Z35" s="29"/>
      <c r="AA35" s="29"/>
      <c r="AB35" s="29"/>
      <c r="AC35" s="6"/>
      <c r="AD35" s="29"/>
      <c r="AE35" s="42"/>
    </row>
  </sheetData>
  <mergeCells count="3">
    <mergeCell ref="A1:AE1"/>
    <mergeCell ref="A34:B34"/>
    <mergeCell ref="A35:T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一1</vt:lpstr>
      <vt:lpstr>一2</vt:lpstr>
      <vt:lpstr>二1</vt:lpstr>
      <vt:lpstr>二2</vt:lpstr>
      <vt:lpstr>三1</vt:lpstr>
      <vt:lpstr>三2</vt:lpstr>
      <vt:lpstr>四1</vt:lpstr>
      <vt:lpstr>四2</vt:lpstr>
      <vt:lpstr>五1</vt:lpstr>
      <vt:lpstr>五2</vt:lpstr>
      <vt:lpstr>六1</vt:lpstr>
      <vt:lpstr>六2</vt:lpstr>
      <vt:lpstr>Sheet14</vt:lpstr>
      <vt:lpstr>Sheet15</vt:lpstr>
      <vt:lpstr>课务分工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2022-08-31T06:33:00Z</dcterms:created>
  <cp:lastPrinted>2023-02-08T05:23:00Z</cp:lastPrinted>
  <dcterms:modified xsi:type="dcterms:W3CDTF">2024-04-13T07:06:49Z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81A0594BD5694CACA5B23FB3A72D776E_13</vt:lpwstr>
  </property>
  <property fmtid="{D5CDD505-2E9C-101B-9397-08002B2CF9AE}" pid="3" name="KSOProductBuildVer">
    <vt:lpwstr>2052-12.1.0.16120</vt:lpwstr>
  </property>
</Properties>
</file>